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activeTab="3"/>
  </bookViews>
  <sheets>
    <sheet name="прил 2 12.05.2023" sheetId="1" r:id="rId1"/>
    <sheet name="прил 4" sheetId="4" r:id="rId2"/>
    <sheet name="прил 6" sheetId="7" r:id="rId3"/>
    <sheet name="прил 8" sheetId="6" r:id="rId4"/>
  </sheets>
  <calcPr calcId="145621" refMode="R1C1"/>
</workbook>
</file>

<file path=xl/calcChain.xml><?xml version="1.0" encoding="utf-8"?>
<calcChain xmlns="http://schemas.openxmlformats.org/spreadsheetml/2006/main">
  <c r="I103" i="1" l="1"/>
  <c r="I102" i="7" l="1"/>
  <c r="I46" i="4"/>
  <c r="I51" i="4"/>
  <c r="I49" i="1"/>
  <c r="I54" i="1"/>
  <c r="I72" i="7" l="1"/>
  <c r="I71" i="7" s="1"/>
  <c r="I77" i="7"/>
  <c r="I44" i="4"/>
  <c r="I93" i="7" l="1"/>
  <c r="I92" i="7" s="1"/>
  <c r="I91" i="7" s="1"/>
  <c r="I90" i="7" s="1"/>
  <c r="I105" i="7"/>
  <c r="I101" i="7" s="1"/>
  <c r="I99" i="7"/>
  <c r="I98" i="7" s="1"/>
  <c r="I97" i="7" s="1"/>
  <c r="I86" i="7"/>
  <c r="I88" i="7"/>
  <c r="I81" i="7"/>
  <c r="I80" i="7" s="1"/>
  <c r="I75" i="7"/>
  <c r="I74" i="7" s="1"/>
  <c r="I70" i="7" s="1"/>
  <c r="I69" i="7" s="1"/>
  <c r="I67" i="7"/>
  <c r="I66" i="7" s="1"/>
  <c r="I65" i="7" s="1"/>
  <c r="I64" i="7" s="1"/>
  <c r="I63" i="7" s="1"/>
  <c r="I61" i="7"/>
  <c r="I60" i="7" s="1"/>
  <c r="I59" i="7" s="1"/>
  <c r="I58" i="7" s="1"/>
  <c r="I54" i="7"/>
  <c r="I53" i="7" s="1"/>
  <c r="I52" i="7" s="1"/>
  <c r="I51" i="7" s="1"/>
  <c r="I48" i="7"/>
  <c r="I47" i="7" s="1"/>
  <c r="I46" i="7" s="1"/>
  <c r="I43" i="7"/>
  <c r="I42" i="7" s="1"/>
  <c r="I41" i="7" s="1"/>
  <c r="I40" i="7" s="1"/>
  <c r="I38" i="7"/>
  <c r="I37" i="7" s="1"/>
  <c r="I35" i="7"/>
  <c r="I34" i="7" s="1"/>
  <c r="I26" i="7"/>
  <c r="I30" i="7"/>
  <c r="I23" i="7"/>
  <c r="I22" i="7" s="1"/>
  <c r="F22" i="6"/>
  <c r="F15" i="6" s="1"/>
  <c r="I82" i="4"/>
  <c r="I75" i="4"/>
  <c r="I72" i="4"/>
  <c r="I78" i="1"/>
  <c r="I75" i="1"/>
  <c r="I85" i="7" l="1"/>
  <c r="I84" i="7" s="1"/>
  <c r="I83" i="7" s="1"/>
  <c r="I79" i="7" s="1"/>
  <c r="I45" i="7"/>
  <c r="I33" i="7"/>
  <c r="I25" i="7"/>
  <c r="I21" i="7" s="1"/>
  <c r="I86" i="4"/>
  <c r="I20" i="7" l="1"/>
  <c r="I19" i="7" s="1"/>
  <c r="I89" i="1"/>
  <c r="I113" i="4"/>
  <c r="I117" i="4" l="1"/>
  <c r="I116" i="4" s="1"/>
  <c r="I112" i="4"/>
  <c r="I109" i="4"/>
  <c r="I108" i="4" s="1"/>
  <c r="I96" i="4"/>
  <c r="I92" i="4"/>
  <c r="I91" i="4" s="1"/>
  <c r="I88" i="4"/>
  <c r="I85" i="4" s="1"/>
  <c r="I81" i="4"/>
  <c r="I78" i="4"/>
  <c r="I71" i="4" s="1"/>
  <c r="I67" i="4"/>
  <c r="I65" i="4"/>
  <c r="I64" i="4" s="1"/>
  <c r="I53" i="4"/>
  <c r="I49" i="4"/>
  <c r="I47" i="4"/>
  <c r="I43" i="4"/>
  <c r="I39" i="4"/>
  <c r="I36" i="4"/>
  <c r="I33" i="4"/>
  <c r="I21" i="4"/>
  <c r="I20" i="4" s="1"/>
  <c r="I114" i="1"/>
  <c r="I109" i="1"/>
  <c r="I102" i="1"/>
  <c r="I99" i="1"/>
  <c r="I98" i="1" s="1"/>
  <c r="I95" i="1"/>
  <c r="I94" i="1" s="1"/>
  <c r="I91" i="1"/>
  <c r="I85" i="1"/>
  <c r="I84" i="1" s="1"/>
  <c r="I81" i="1"/>
  <c r="I74" i="1" s="1"/>
  <c r="I70" i="1"/>
  <c r="I68" i="1"/>
  <c r="I67" i="1" s="1"/>
  <c r="I60" i="1"/>
  <c r="I59" i="1" s="1"/>
  <c r="I58" i="1" s="1"/>
  <c r="I52" i="1"/>
  <c r="I50" i="1"/>
  <c r="I46" i="1"/>
  <c r="I45" i="1" s="1"/>
  <c r="I42" i="1"/>
  <c r="I39" i="1"/>
  <c r="I36" i="1"/>
  <c r="I28" i="1"/>
  <c r="I27" i="1" s="1"/>
  <c r="I24" i="1"/>
  <c r="I23" i="1" s="1"/>
  <c r="I70" i="4" l="1"/>
  <c r="I35" i="1"/>
  <c r="I88" i="1"/>
  <c r="I73" i="1" s="1"/>
  <c r="I97" i="1"/>
  <c r="I108" i="1"/>
  <c r="I107" i="1" s="1"/>
  <c r="I106" i="1" s="1"/>
  <c r="I22" i="1"/>
  <c r="I101" i="4"/>
  <c r="I95" i="4" s="1"/>
  <c r="I94" i="4" s="1"/>
  <c r="I63" i="4"/>
  <c r="I62" i="4" s="1"/>
  <c r="I57" i="4"/>
  <c r="I56" i="4" s="1"/>
  <c r="I55" i="4" s="1"/>
  <c r="I32" i="4"/>
  <c r="I25" i="4"/>
  <c r="I24" i="4" s="1"/>
  <c r="I19" i="4" s="1"/>
  <c r="I111" i="4"/>
  <c r="I66" i="1"/>
  <c r="I65" i="1" s="1"/>
  <c r="I21" i="1" l="1"/>
  <c r="I20" i="1" s="1"/>
  <c r="I18" i="4"/>
</calcChain>
</file>

<file path=xl/sharedStrings.xml><?xml version="1.0" encoding="utf-8"?>
<sst xmlns="http://schemas.openxmlformats.org/spreadsheetml/2006/main" count="1525" uniqueCount="269">
  <si>
    <t xml:space="preserve">Приложение № 2 </t>
  </si>
  <si>
    <t>"О местном бюджете сельского поселения</t>
  </si>
  <si>
    <t>района Кабардино-Балкарской Республики</t>
  </si>
  <si>
    <t xml:space="preserve">Ведомственная структура расходов местного бюджета </t>
  </si>
  <si>
    <t>Наименование показателя</t>
  </si>
  <si>
    <t xml:space="preserve">К О Д Ы </t>
  </si>
  <si>
    <t>Мин.</t>
  </si>
  <si>
    <t>Функциональная классификация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</si>
  <si>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</si>
  <si>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</si>
  <si>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</si>
  <si>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</si>
  <si>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Сумма</t>
  </si>
  <si>
    <t>ВСЕГО РАСХОДОВ:</t>
  </si>
  <si>
    <t>00</t>
  </si>
  <si>
    <t>000 00 00000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</si>
  <si>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</si>
  <si>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</si>
  <si>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</si>
  <si>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</si>
  <si>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</si>
  <si>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обеспечение функций государственных органов, в том числе территориальных органов</t>
  </si>
  <si>
    <t>771 00 90019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</si>
  <si>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</si>
  <si>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</si>
  <si>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</si>
  <si>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</si>
  <si>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782 00 90019</t>
  </si>
  <si>
    <t>100</t>
  </si>
  <si>
    <t>120</t>
  </si>
  <si>
    <t>Закупка товаров, работ, усулуг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</si>
  <si>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</si>
  <si>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</si>
  <si>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</si>
  <si>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</si>
  <si>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</si>
  <si>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</si>
  <si>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</si>
  <si>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(финансова-бюджетного) надзора</t>
  </si>
  <si>
    <t>06</t>
  </si>
  <si>
    <t>Осуществление отдельных бюджетных полномочий финансового органа поселения</t>
  </si>
  <si>
    <t>392 03 73900</t>
  </si>
  <si>
    <t>Межбюджетные трансферты</t>
  </si>
  <si>
    <t>500</t>
  </si>
  <si>
    <t>Иные межбюджетные трансферты</t>
  </si>
  <si>
    <t>540</t>
  </si>
  <si>
    <t>Осуществление полномочий органа внутреннего муниципального финконтроля поселения по осуществлению внутреннего муниципального финконтроля</t>
  </si>
  <si>
    <t>392 03 73920</t>
  </si>
  <si>
    <t>Иные МБТ на осуществление полномочий контрольно-счетного органа поселения по осуществлению внешнего муниуипального финансового контроля</t>
  </si>
  <si>
    <t>939 00 79390</t>
  </si>
  <si>
    <t>Обеспечение проведения выборов и референдумов</t>
  </si>
  <si>
    <t>07</t>
  </si>
  <si>
    <t>Финансовое обеспечение иных расходов органов местного самоуправления и муниципальных казенных учреждений</t>
  </si>
  <si>
    <t>944 00 99999</t>
  </si>
  <si>
    <t>Специальные расходы</t>
  </si>
  <si>
    <t>880</t>
  </si>
  <si>
    <t>Другие общегосударственные вопросы</t>
  </si>
  <si>
    <t>13</t>
  </si>
  <si>
    <t>Реализация мероприятий программы</t>
  </si>
  <si>
    <t>Взносы в Ассоциацию "Совет муниципальных образований КБР"</t>
  </si>
  <si>
    <t>999 00 54690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</si>
  <si>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</si>
  <si>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</si>
  <si>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</si>
  <si>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</si>
  <si>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999 00 51180</t>
  </si>
  <si>
    <t>Закупка товаров, работ и услуг для государственных (муниципальных) нужд</t>
  </si>
  <si>
    <t>Национальная экономика</t>
  </si>
  <si>
    <t>Дорожное хозяйство (дорожные фонды)</t>
  </si>
  <si>
    <t>09</t>
  </si>
  <si>
    <t>Реализация программ формирование современной городской среды</t>
  </si>
  <si>
    <t>052 F2 55550</t>
  </si>
  <si>
    <t>Содержание автомобильных дорог общего пользования местного значения</t>
  </si>
  <si>
    <t>242 01 92058</t>
  </si>
  <si>
    <t>Жилищно-коммунальное хозяйство</t>
  </si>
  <si>
    <t>05</t>
  </si>
  <si>
    <t>Жилищное хозяйство</t>
  </si>
  <si>
    <t>Взносы региональному оператору на капитальный ремонт общего имущества в многоквартирных домах</t>
  </si>
  <si>
    <t>052 01 80050</t>
  </si>
  <si>
    <t>Коммунальное хозяйство</t>
  </si>
  <si>
    <t>059 99 80040</t>
  </si>
  <si>
    <t>Благоустройство</t>
  </si>
  <si>
    <t>059 9999 99</t>
  </si>
  <si>
    <t>Социальная политика</t>
  </si>
  <si>
    <t>10</t>
  </si>
  <si>
    <t>Пенсионное обеспечение</t>
  </si>
  <si>
    <t>710 00 Н0600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</si>
  <si>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</si>
  <si>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</si>
  <si>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</si>
  <si>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</si>
  <si>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Охрана семьи и детства</t>
  </si>
  <si>
    <t>Реализация мероприятий по обеспечению жильем молодых семей</t>
  </si>
  <si>
    <t>05113L4970</t>
  </si>
  <si>
    <t>Субсидии гражданам на приобретение жилья</t>
  </si>
  <si>
    <t>320</t>
  </si>
  <si>
    <t>Культура, кинематография</t>
  </si>
  <si>
    <t>08</t>
  </si>
  <si>
    <t>Расходы на обеспечение деятельности (оказания услуг) муниципальных учреждений</t>
  </si>
  <si>
    <t>Иные МБТ на организацию библиотечного обслуживания населения, комплектирование и обеспечение сохранности библиотечных фондов библиотек поселений</t>
  </si>
  <si>
    <t>111 02 71110</t>
  </si>
  <si>
    <t>Расходы на выплаты персоналу казенных учреждений</t>
  </si>
  <si>
    <t>110</t>
  </si>
  <si>
    <t>112 01 90059</t>
  </si>
  <si>
    <t>771 0090019</t>
  </si>
  <si>
    <t>Закупка товаров, работ, услуг для государственных (муниципальных) нужд</t>
  </si>
  <si>
    <t>Взнос В Ассоциацию "Совет муниципальных образований КБР"</t>
  </si>
  <si>
    <t>Релизация программ формирование современной городской среды</t>
  </si>
  <si>
    <t>052 01800 50</t>
  </si>
  <si>
    <t>Культура</t>
  </si>
  <si>
    <t>Иные МБТ на организацию библиотечного обслуживания населения, комплектование и обеспечение сохранностибиблиотечных фондов библиотек поселений</t>
  </si>
  <si>
    <t>Расходы на поддержку отрасли культуры</t>
  </si>
  <si>
    <t xml:space="preserve">114 03 L5190 </t>
  </si>
  <si>
    <t>059 99999 99</t>
  </si>
  <si>
    <t>059 99 80041</t>
  </si>
  <si>
    <t>Расходы по организации и содержанию мест захоранения (кладбищ)</t>
  </si>
  <si>
    <t xml:space="preserve">К решению Совета местного самоуправления </t>
  </si>
  <si>
    <t xml:space="preserve">Прохладненского муниципального района </t>
  </si>
  <si>
    <t xml:space="preserve">сельского поселения станица Солдатская  </t>
  </si>
  <si>
    <t xml:space="preserve">станица Солдатская Прохладненского  муниципального </t>
  </si>
  <si>
    <t>Местная администрация сельского поселения ст.Солдатская Прохладненского муниципального района КБР</t>
  </si>
  <si>
    <t xml:space="preserve">Приложение №4 </t>
  </si>
  <si>
    <t>Сумма (руб.)</t>
  </si>
  <si>
    <t>Иные МБТ на осуществление части полномочий по организации водоснабжения населения в пределах полномочий, установленных законодательством Российской Федерации</t>
  </si>
  <si>
    <t>Муниципальное казенное учреждение культуры «Центр культуры и досуга сельского поселения станицы Солдатской Прохладненского муниципального района» КБР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</si>
  <si>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</si>
  <si>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05 1 F3 67483 </t>
  </si>
  <si>
    <t>400</t>
  </si>
  <si>
    <t>Капитальные вложения в объекты государственной (муниципальной) собственности</t>
  </si>
  <si>
    <t xml:space="preserve">05 1 F3 67484 </t>
  </si>
  <si>
    <t>11</t>
  </si>
  <si>
    <t>Резервные фонды</t>
  </si>
  <si>
    <t>Резервный фонд Местной администрации в рамках подпрограммы «Нормативно-методическое обеспечение и организация бюджетного процесса»</t>
  </si>
  <si>
    <t>05 2 75 70550</t>
  </si>
  <si>
    <t>05 9 99 99999</t>
  </si>
  <si>
    <t>05 2 01 80050</t>
  </si>
  <si>
    <t>Выплата доплат к пенсиям лицам, замещавшим должность муниципальной службы в рамках развития пенсионной системы</t>
  </si>
  <si>
    <t>00 0 00 00000</t>
  </si>
  <si>
    <t>77 1 00 90019</t>
  </si>
  <si>
    <t>11 2 01 90059</t>
  </si>
  <si>
    <t>11 1 02 71110</t>
  </si>
  <si>
    <t>71 0 00 Н0600</t>
  </si>
  <si>
    <t>24 2 01 92058</t>
  </si>
  <si>
    <t>99 9 00 51180</t>
  </si>
  <si>
    <t>77 1 00 92794</t>
  </si>
  <si>
    <t>93 9 00 79390</t>
  </si>
  <si>
    <t>39 2 03 73900</t>
  </si>
  <si>
    <t>78 2 00 90019</t>
  </si>
  <si>
    <t>05 1 13 L4970</t>
  </si>
  <si>
    <t>15 Г 00 99998</t>
  </si>
  <si>
    <t>39 2 03 73920</t>
  </si>
  <si>
    <t xml:space="preserve">Субвенции на осуществление первичного воинского учета на территориях, где отсутствуют военные комиссариаты в рамках реализации функций иных органов местного самоуправления </t>
  </si>
  <si>
    <t>Содержание автомобильных дорог общего пользования местного значения в рамках подпрограммы «Дорожное хозяйство» программы «Развитие транспортной системы»</t>
  </si>
  <si>
    <t>Иные МБТ на осуществление полномочий контрольно-счетного органа поселения по осуществлению внешнего муниципального финансового контроля</t>
  </si>
  <si>
    <t>Приложение №8</t>
  </si>
  <si>
    <t>(рублей)</t>
  </si>
  <si>
    <t>Код</t>
  </si>
  <si>
    <t>Наименование</t>
  </si>
  <si>
    <t>Источники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</si>
  <si>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</si>
  <si>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</si>
  <si>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</si>
  <si>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</si>
  <si>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прочих бюджетных кредитов бюджетами сельских поселений</t>
  </si>
  <si>
    <t>Возврат прочих бюджетных кредитов (ссуд), предоставленных бюджетами сельских поселений внутри страны</t>
  </si>
  <si>
    <t>Изменение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</si>
  <si>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</si>
  <si>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</si>
  <si>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000 01 03 0000 00 0000 000</t>
  </si>
  <si>
    <t>000 01 03 0100 10 0000 710</t>
  </si>
  <si>
    <t>000 01 03 0100 10 0000 810</t>
  </si>
  <si>
    <t>000 01 06 0000 00 0000 000</t>
  </si>
  <si>
    <t>000 01 06 0800 10 0000 540</t>
  </si>
  <si>
    <t>000 01 06 0800 10 0000 640</t>
  </si>
  <si>
    <t>000 01 05 0000 00 0000 000</t>
  </si>
  <si>
    <t>000 01 05 0201 10 0000 510</t>
  </si>
  <si>
    <t>000 01 05 0201 10 0000 610</t>
  </si>
  <si>
    <t>2023 год</t>
  </si>
  <si>
    <t xml:space="preserve">Приложение №6 </t>
  </si>
  <si>
    <t>Муниципальная программа «Обеспечение доступным и комфортным жильем и коммунальными услугами в сельском поселении ст.Солдатская Прохладненского муниципального района КБР»</t>
  </si>
  <si>
    <t>05 0 00 00000</t>
  </si>
  <si>
    <t>Подпрограмма «Создание условий для обеспечения доступным и комфортным жильем»</t>
  </si>
  <si>
    <t>05 1 00 00000</t>
  </si>
  <si>
    <t>Основное мероприятие «Оказание государственной поддержки гражданам в обеспечении жильем и оплате жилищно-коммунальных услуг»</t>
  </si>
  <si>
    <t>05 1 13 00000</t>
  </si>
  <si>
    <t>05 1 F3 00000</t>
  </si>
  <si>
    <t>05 1 F3 67483</t>
  </si>
  <si>
    <t>05 1 F3 67484</t>
  </si>
  <si>
    <t>Подпрограмма «Создание условий для обеспечения качественными услугами жилищно-коммунального хозяйства»</t>
  </si>
  <si>
    <t>05 2 00 00000</t>
  </si>
  <si>
    <t>Основное мероприятие «Содействие проведению капитального ремонта многоквартирных домов»</t>
  </si>
  <si>
    <t>05 2 01 00000</t>
  </si>
  <si>
    <t>Основное мероприятие «Чистая вода»</t>
  </si>
  <si>
    <t>05 2 75 00000</t>
  </si>
  <si>
    <t>Осуществление части полномочий по организации водоснабжения населения в пределах полномочий, установленных законодательством Российской Федерации</t>
  </si>
  <si>
    <t>Подпрограмма «Благоустройство территории муниципального образования»</t>
  </si>
  <si>
    <t>05 9 00 00000</t>
  </si>
  <si>
    <t>Финансовое обеспечение выполнения функций органов местного самоуправления, оказания услуг и выполнения работ</t>
  </si>
  <si>
    <t>05 9 99 00000</t>
  </si>
  <si>
    <t>05 9 99 90000</t>
  </si>
  <si>
    <t>Реализация мероприятий общепрограммного характера по подпрограмме.</t>
  </si>
  <si>
    <t>Муниципальная программа «Развитие культуры в сельском поселении ст. Солдатская Прохладненского муниципального района КБР»</t>
  </si>
  <si>
    <t>11 0 00 00000</t>
  </si>
  <si>
    <t>Подпрограмма «Наследие»</t>
  </si>
  <si>
    <t>11 1 00 00000</t>
  </si>
  <si>
    <t>Основное мероприятие «Развитие библиотечного дела»</t>
  </si>
  <si>
    <t>11 1 02 00000</t>
  </si>
  <si>
    <t>Иные МБТ на организацию библиотечного обслуживания населения, комплектование и обеспечение сохранности библиотечных фондов библиотек поселений.</t>
  </si>
  <si>
    <t>Подпрограмма «Искусство»</t>
  </si>
  <si>
    <t>11 2 00 00000</t>
  </si>
  <si>
    <t>Основное мероприятие «Сохранение и развитие исполнительских искусств»</t>
  </si>
  <si>
    <t>11 2 01 00000</t>
  </si>
  <si>
    <t>11 2 01 90000</t>
  </si>
  <si>
    <t>Расходы на обеспечение деятельности (оказание услуг) муниципальных  учреждений</t>
  </si>
  <si>
    <t>Муниципальная программа «Экономическое развитие и инновационная экономика»</t>
  </si>
  <si>
    <t>15 0 00 00000</t>
  </si>
  <si>
    <t>Подпрограмма «Градостроительная деятельность»</t>
  </si>
  <si>
    <t>15 Г 00 00000</t>
  </si>
  <si>
    <t>15 Г 00 90000</t>
  </si>
  <si>
    <t>Муниципальная программа «Развитие транспортной системы в сельском поселении ст. Солдатская Прохладненского муниципального района КБР»</t>
  </si>
  <si>
    <t>24 0 00 00000</t>
  </si>
  <si>
    <t>Подпрограмма «Дорожное хозяйство»</t>
  </si>
  <si>
    <t>24 2 00 00000</t>
  </si>
  <si>
    <t>Основное мероприятие «Капитальный ремонт, ремонт и содержание автомобильных дорог общего пользования местного значения»</t>
  </si>
  <si>
    <t>24 2 01 00000</t>
  </si>
  <si>
    <t>24 2 01 90000</t>
  </si>
  <si>
    <t>Муниципальная программа «Управление муниципальными финансами в сельском поселении ст.Солдатская Прохладненского муниципального района КБР»</t>
  </si>
  <si>
    <t>39 0 00 00000</t>
  </si>
  <si>
    <t>Подпрограмма «Повышение качества управления бюджетным процессом»</t>
  </si>
  <si>
    <t>39 2 00 00000</t>
  </si>
  <si>
    <t>Основное мероприятие «Повышение операционной эффективности бюджетных расходов»</t>
  </si>
  <si>
    <t>39 2 03 00000</t>
  </si>
  <si>
    <t>Иные МБТ на осуществление отдельных бюджетных полномочий финансового органа поселения</t>
  </si>
  <si>
    <t>Непрограммные мероприятия, в т.ч.:</t>
  </si>
  <si>
    <t>Развитие пенсионной системы</t>
  </si>
  <si>
    <t>71 0 00 00000</t>
  </si>
  <si>
    <t>Выплата доплат к пенсиям лицам, замещавшим должность муниципальной службы</t>
  </si>
  <si>
    <t>Глава муниципального образования и его администрация</t>
  </si>
  <si>
    <t>77 0 00 00000</t>
  </si>
  <si>
    <t>Обеспечение функционирования Главы муниципального образования</t>
  </si>
  <si>
    <t>77 1 00 00000</t>
  </si>
  <si>
    <t>77 1 00 90000</t>
  </si>
  <si>
    <t>Взнос в Ассоциацию «Совет муниципальных образований КБР»</t>
  </si>
  <si>
    <t>Глава местной администрации и его заместители, Аппарат местной администрации</t>
  </si>
  <si>
    <t>78 0 00 00000</t>
  </si>
  <si>
    <t>Аппарат местной администрации</t>
  </si>
  <si>
    <t>78 2 00 00000</t>
  </si>
  <si>
    <t>78 2 00 90000</t>
  </si>
  <si>
    <t>Контрольно-счетный орган муниципального образования</t>
  </si>
  <si>
    <t>93 0 00 00000</t>
  </si>
  <si>
    <t>Обеспечение деятельности Контрольно-счетного органа муниципального образования, оплата труда Председателя Контрольно-счетного органа муниципального образования и его заместителя, аудиторов Контрольно-счетного органа муниципального образования и работников аппарата Контрольно-счетного органа муниципального образования</t>
  </si>
  <si>
    <t>93 9 00 00000</t>
  </si>
  <si>
    <t>Реализация функций иных органов местного самоуправления</t>
  </si>
  <si>
    <t>99 0 00 00000</t>
  </si>
  <si>
    <t>Иные непрограммные мероприятия</t>
  </si>
  <si>
    <t>99 9 00 00000</t>
  </si>
  <si>
    <t>Сумма                         2023 год</t>
  </si>
  <si>
    <t>39 2 02 00000</t>
  </si>
  <si>
    <t>39 2 02 20540</t>
  </si>
  <si>
    <t>Основное мероприятие "Оптимизация бюджетного процесса"</t>
  </si>
  <si>
    <t>Резервный фонд Местной администрации</t>
  </si>
  <si>
    <t>от 30 декабря 2022г.  №28/1</t>
  </si>
  <si>
    <t>на 2023 год и плановый период 2024 и 2025 годов"</t>
  </si>
  <si>
    <t>Источники финансирования дефицита местного бюджета                                                                               сельского поселения ст.Солдатская Прохладненского муниципального района                              Кабардино-Балкарской Республики на 2023 год</t>
  </si>
  <si>
    <t>сельского поселения станица Солдатская Прохладненского муниципального района Кабардино-Балкарской Республики на 2023 год</t>
  </si>
  <si>
    <t>Распределение бюджетных ассигнований  по разделам и подразделам, целевым статьям (муниципальным программам сельского поселения ст.Солдатская Прохладненского муниципального района Кабардино-Балкарской Республики и непрограммным направлениям деятельности). группам видов расходов классификации расходов местного бюджета сельского поселения ст.Солдатская Прохладненского муниципального района Кабардино-Балкарской Республики  на 2023 год</t>
  </si>
  <si>
    <t>Распределение бюджетных ассигнований по целевым статьям (муниципальным программам сельского поселения станица Солдатская Прохладненского муниципального района Кабардино-Балкарской Республики и непрограммным направлениям деятельности), разделам, подразделам, группам видов расходов классификации расходов местного бюджета  сельского поселения станица Солдатская  Прохладненского муниципального района Кабардино-Балкарской Республики на 2023 год</t>
  </si>
  <si>
    <t>999 00 99999</t>
  </si>
  <si>
    <t>99 9 00 99999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</si>
</sst>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0" xfId="0" applyFont="1"/>
    <xf numFmtId="49" fontId="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4"/>
  <sheetViews>
    <sheetView topLeftCell="A97" workbookViewId="0">
      <selection activeCell="M109" sqref="M109"/>
    </sheetView>
  </sheetViews>
  <sheetFormatPr defaultRowHeight="15" x14ac:dyDescent="0.25"/>
  <cols>
    <col min="3" max="3" width="20.85546875" customWidth="1"/>
    <col min="4" max="4" width="7.85546875" customWidth="1"/>
    <col min="5" max="5" width="7.140625" customWidth="1"/>
    <col min="6" max="6" width="6" customWidth="1"/>
    <col min="7" max="7" width="12.85546875" customWidth="1"/>
    <col min="8" max="8" width="7" customWidth="1"/>
    <col min="9" max="9" width="15.140625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9" t="s">
        <v>0</v>
      </c>
      <c r="J2" s="19"/>
    </row>
    <row r="3" spans="1:10" x14ac:dyDescent="0.25">
      <c r="A3" s="1"/>
      <c r="B3" s="1"/>
      <c r="C3" s="1"/>
      <c r="D3" s="1"/>
      <c r="E3" s="55" t="s">
        <v>116</v>
      </c>
      <c r="F3" s="55"/>
      <c r="G3" s="55"/>
      <c r="H3" s="55"/>
      <c r="I3" s="55"/>
      <c r="J3" s="19"/>
    </row>
    <row r="4" spans="1:10" x14ac:dyDescent="0.25">
      <c r="A4" s="1"/>
      <c r="B4" s="1"/>
      <c r="C4" s="1"/>
      <c r="D4" s="1"/>
      <c r="E4" s="55" t="s">
        <v>118</v>
      </c>
      <c r="F4" s="55"/>
      <c r="G4" s="55"/>
      <c r="H4" s="55"/>
      <c r="I4" s="55"/>
      <c r="J4" s="19"/>
    </row>
    <row r="5" spans="1:10" x14ac:dyDescent="0.25">
      <c r="A5" s="1"/>
      <c r="B5" s="1"/>
      <c r="C5" s="1"/>
      <c r="D5" s="1"/>
      <c r="E5" s="55" t="s">
        <v>117</v>
      </c>
      <c r="F5" s="55"/>
      <c r="G5" s="55"/>
      <c r="H5" s="55"/>
      <c r="I5" s="55"/>
      <c r="J5" s="19"/>
    </row>
    <row r="6" spans="1:10" x14ac:dyDescent="0.25">
      <c r="A6" s="1"/>
      <c r="B6" s="1"/>
      <c r="C6" s="1"/>
      <c r="D6" s="1"/>
      <c r="E6" s="55" t="s">
        <v>261</v>
      </c>
      <c r="F6" s="55"/>
      <c r="G6" s="55"/>
      <c r="H6" s="55"/>
      <c r="I6" s="55"/>
      <c r="J6" s="19"/>
    </row>
    <row r="7" spans="1:10" x14ac:dyDescent="0.25">
      <c r="A7" s="1"/>
      <c r="B7" s="1"/>
      <c r="C7" s="1"/>
      <c r="D7" s="1"/>
      <c r="E7" s="25"/>
      <c r="F7" s="55" t="s">
        <v>1</v>
      </c>
      <c r="G7" s="55"/>
      <c r="H7" s="55"/>
      <c r="I7" s="55"/>
      <c r="J7" s="19"/>
    </row>
    <row r="8" spans="1:10" x14ac:dyDescent="0.25">
      <c r="A8" s="1"/>
      <c r="B8" s="1"/>
      <c r="C8" s="1"/>
      <c r="D8" s="1"/>
      <c r="E8" s="55" t="s">
        <v>119</v>
      </c>
      <c r="F8" s="55"/>
      <c r="G8" s="55"/>
      <c r="H8" s="55"/>
      <c r="I8" s="55"/>
      <c r="J8" s="19"/>
    </row>
    <row r="9" spans="1:10" x14ac:dyDescent="0.25">
      <c r="A9" s="1"/>
      <c r="B9" s="1"/>
      <c r="C9" s="1"/>
      <c r="D9" s="1"/>
      <c r="E9" s="25"/>
      <c r="F9" s="55" t="s">
        <v>2</v>
      </c>
      <c r="G9" s="55"/>
      <c r="H9" s="55"/>
      <c r="I9" s="55"/>
      <c r="J9" s="19"/>
    </row>
    <row r="10" spans="1:10" x14ac:dyDescent="0.25">
      <c r="A10" s="1"/>
      <c r="B10" s="1"/>
      <c r="C10" s="1"/>
      <c r="D10" s="1"/>
      <c r="E10" s="25"/>
      <c r="F10" s="55" t="s">
        <v>262</v>
      </c>
      <c r="G10" s="55"/>
      <c r="H10" s="55"/>
      <c r="I10" s="55"/>
      <c r="J10" s="19"/>
    </row>
    <row r="11" spans="1:10" x14ac:dyDescent="0.25">
      <c r="A11" s="1"/>
      <c r="B11" s="1"/>
      <c r="C11" s="2"/>
      <c r="D11" s="2"/>
      <c r="E11" s="2"/>
      <c r="F11" s="2"/>
      <c r="G11" s="2"/>
      <c r="H11" s="1"/>
      <c r="I11" s="1"/>
      <c r="J11" s="1"/>
    </row>
    <row r="12" spans="1:10" ht="20.25" customHeight="1" x14ac:dyDescent="0.25">
      <c r="A12" s="63" t="s">
        <v>3</v>
      </c>
      <c r="B12" s="63"/>
      <c r="C12" s="63"/>
      <c r="D12" s="63"/>
      <c r="E12" s="63"/>
      <c r="F12" s="63"/>
      <c r="G12" s="63"/>
      <c r="H12" s="63"/>
      <c r="I12" s="63"/>
      <c r="J12" s="1"/>
    </row>
    <row r="13" spans="1:10" ht="33" customHeight="1" x14ac:dyDescent="0.25">
      <c r="A13" s="64" t="s">
        <v>264</v>
      </c>
      <c r="B13" s="64"/>
      <c r="C13" s="64"/>
      <c r="D13" s="64"/>
      <c r="E13" s="64"/>
      <c r="F13" s="64"/>
      <c r="G13" s="64"/>
      <c r="H13" s="64"/>
      <c r="I13" s="64"/>
      <c r="J13" s="1"/>
    </row>
    <row r="14" spans="1:10" ht="15.75" x14ac:dyDescent="0.25">
      <c r="A14" s="30"/>
      <c r="B14" s="30"/>
      <c r="C14" s="65"/>
      <c r="D14" s="65"/>
      <c r="E14" s="65"/>
      <c r="F14" s="65"/>
      <c r="G14" s="30"/>
      <c r="H14" s="30"/>
      <c r="I14" s="30"/>
      <c r="J14" s="1"/>
    </row>
    <row r="15" spans="1:10" x14ac:dyDescent="0.25">
      <c r="A15" s="66" t="s">
        <v>4</v>
      </c>
      <c r="B15" s="66"/>
      <c r="C15" s="66"/>
      <c r="D15" s="3"/>
      <c r="E15" s="67" t="s">
        <v>5</v>
      </c>
      <c r="F15" s="67"/>
      <c r="G15" s="67"/>
      <c r="H15" s="67"/>
      <c r="I15" s="67"/>
      <c r="J15" s="1"/>
    </row>
    <row r="16" spans="1:10" x14ac:dyDescent="0.25">
      <c r="A16" s="66"/>
      <c r="B16" s="66"/>
      <c r="C16" s="66"/>
      <c r="D16" s="56" t="s">
        <v>6</v>
      </c>
      <c r="E16" s="68" t="s">
        <v>7</v>
      </c>
      <c r="F16" s="68"/>
      <c r="G16" s="68"/>
      <c r="H16" s="68"/>
      <c r="I16" s="68"/>
      <c r="J16" s="1"/>
    </row>
    <row r="17" spans="1:10" x14ac:dyDescent="0.25">
      <c r="A17" s="66"/>
      <c r="B17" s="66"/>
      <c r="C17" s="66"/>
      <c r="D17" s="56"/>
      <c r="E17" s="68"/>
      <c r="F17" s="68"/>
      <c r="G17" s="68"/>
      <c r="H17" s="68"/>
      <c r="I17" s="68"/>
      <c r="J17" s="1"/>
    </row>
    <row r="18" spans="1:10" ht="39" x14ac:dyDescent="0.25">
      <c r="A18" s="66"/>
      <c r="B18" s="66"/>
      <c r="C18" s="66"/>
      <c r="D18" s="56"/>
      <c r="E18" s="20" t="s">
        <v>8</v>
      </c>
      <c r="F18" s="24" t="s">
        <v>9</v>
      </c>
      <c r="G18" s="24" t="s">
        <v>10</v>
      </c>
      <c r="H18" s="24" t="s">
        <v>11</v>
      </c>
      <c r="I18" s="20" t="s">
        <v>122</v>
      </c>
      <c r="J18" s="1"/>
    </row>
    <row r="19" spans="1:10" x14ac:dyDescent="0.25">
      <c r="A19" s="56">
        <v>1</v>
      </c>
      <c r="B19" s="56"/>
      <c r="C19" s="56"/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6">
        <v>7</v>
      </c>
      <c r="J19" s="1"/>
    </row>
    <row r="20" spans="1:10" x14ac:dyDescent="0.25">
      <c r="A20" s="57" t="s">
        <v>13</v>
      </c>
      <c r="B20" s="58"/>
      <c r="C20" s="59"/>
      <c r="D20" s="7"/>
      <c r="E20" s="7"/>
      <c r="F20" s="7"/>
      <c r="G20" s="7"/>
      <c r="H20" s="7"/>
      <c r="I20" s="8">
        <f>I21+I106</f>
        <v>39883553.489999995</v>
      </c>
      <c r="J20" s="1"/>
    </row>
    <row r="21" spans="1:10" ht="42.75" customHeight="1" x14ac:dyDescent="0.25">
      <c r="A21" s="60" t="s">
        <v>120</v>
      </c>
      <c r="B21" s="61"/>
      <c r="C21" s="62"/>
      <c r="D21" s="7">
        <v>703</v>
      </c>
      <c r="E21" s="9" t="s">
        <v>14</v>
      </c>
      <c r="F21" s="9" t="s">
        <v>14</v>
      </c>
      <c r="G21" s="9" t="s">
        <v>137</v>
      </c>
      <c r="H21" s="9" t="s">
        <v>16</v>
      </c>
      <c r="I21" s="8">
        <f>I22+I58+I65+I73+I97</f>
        <v>36391583.949999996</v>
      </c>
      <c r="J21" s="1"/>
    </row>
    <row r="22" spans="1:10" ht="15.75" customHeight="1" x14ac:dyDescent="0.25">
      <c r="A22" s="57" t="s">
        <v>17</v>
      </c>
      <c r="B22" s="58"/>
      <c r="C22" s="59"/>
      <c r="D22" s="7">
        <v>703</v>
      </c>
      <c r="E22" s="9" t="s">
        <v>18</v>
      </c>
      <c r="F22" s="9" t="s">
        <v>14</v>
      </c>
      <c r="G22" s="9" t="s">
        <v>137</v>
      </c>
      <c r="H22" s="9" t="s">
        <v>16</v>
      </c>
      <c r="I22" s="8">
        <f>I23+I27+I35+I45+I49</f>
        <v>7639772.5499999989</v>
      </c>
      <c r="J22" s="1"/>
    </row>
    <row r="23" spans="1:10" ht="42" customHeight="1" x14ac:dyDescent="0.25">
      <c r="A23" s="60" t="s">
        <v>19</v>
      </c>
      <c r="B23" s="61"/>
      <c r="C23" s="62"/>
      <c r="D23" s="7">
        <v>703</v>
      </c>
      <c r="E23" s="9" t="s">
        <v>18</v>
      </c>
      <c r="F23" s="9" t="s">
        <v>20</v>
      </c>
      <c r="G23" s="9" t="s">
        <v>137</v>
      </c>
      <c r="H23" s="9" t="s">
        <v>16</v>
      </c>
      <c r="I23" s="8">
        <f>I24</f>
        <v>849914.87</v>
      </c>
      <c r="J23" s="1"/>
    </row>
    <row r="24" spans="1:10" ht="39" customHeight="1" x14ac:dyDescent="0.25">
      <c r="A24" s="60" t="s">
        <v>21</v>
      </c>
      <c r="B24" s="61"/>
      <c r="C24" s="62"/>
      <c r="D24" s="7">
        <v>703</v>
      </c>
      <c r="E24" s="9" t="s">
        <v>18</v>
      </c>
      <c r="F24" s="9" t="s">
        <v>20</v>
      </c>
      <c r="G24" s="7" t="s">
        <v>138</v>
      </c>
      <c r="H24" s="9" t="s">
        <v>16</v>
      </c>
      <c r="I24" s="8">
        <f>I25</f>
        <v>849914.87</v>
      </c>
      <c r="J24" s="1"/>
    </row>
    <row r="25" spans="1:10" ht="80.25" customHeight="1" x14ac:dyDescent="0.25">
      <c r="A25" s="69" t="s">
        <v>23</v>
      </c>
      <c r="B25" s="70"/>
      <c r="C25" s="71"/>
      <c r="D25" s="6">
        <v>703</v>
      </c>
      <c r="E25" s="10" t="s">
        <v>18</v>
      </c>
      <c r="F25" s="10" t="s">
        <v>20</v>
      </c>
      <c r="G25" s="6" t="s">
        <v>138</v>
      </c>
      <c r="H25" s="6">
        <v>100</v>
      </c>
      <c r="I25" s="11">
        <v>849914.87</v>
      </c>
      <c r="J25" s="1"/>
    </row>
    <row r="26" spans="1:10" ht="15" hidden="1" customHeight="1" x14ac:dyDescent="0.25">
      <c r="A26" s="69" t="s">
        <v>24</v>
      </c>
      <c r="B26" s="70"/>
      <c r="C26" s="71"/>
      <c r="D26" s="6">
        <v>703</v>
      </c>
      <c r="E26" s="10" t="s">
        <v>18</v>
      </c>
      <c r="F26" s="10" t="s">
        <v>20</v>
      </c>
      <c r="G26" s="6" t="s">
        <v>22</v>
      </c>
      <c r="H26" s="6">
        <v>120</v>
      </c>
      <c r="I26" s="11"/>
      <c r="J26" s="1"/>
    </row>
    <row r="27" spans="1:10" ht="51.75" customHeight="1" x14ac:dyDescent="0.25">
      <c r="A27" s="60" t="s">
        <v>25</v>
      </c>
      <c r="B27" s="61"/>
      <c r="C27" s="62"/>
      <c r="D27" s="7">
        <v>703</v>
      </c>
      <c r="E27" s="9" t="s">
        <v>18</v>
      </c>
      <c r="F27" s="9" t="s">
        <v>26</v>
      </c>
      <c r="G27" s="9" t="s">
        <v>137</v>
      </c>
      <c r="H27" s="9" t="s">
        <v>16</v>
      </c>
      <c r="I27" s="8">
        <f>I28</f>
        <v>5853148.5599999996</v>
      </c>
      <c r="J27" s="1"/>
    </row>
    <row r="28" spans="1:10" ht="42.75" customHeight="1" x14ac:dyDescent="0.25">
      <c r="A28" s="60" t="s">
        <v>21</v>
      </c>
      <c r="B28" s="61"/>
      <c r="C28" s="62"/>
      <c r="D28" s="7">
        <v>703</v>
      </c>
      <c r="E28" s="9" t="s">
        <v>18</v>
      </c>
      <c r="F28" s="9" t="s">
        <v>26</v>
      </c>
      <c r="G28" s="9" t="s">
        <v>147</v>
      </c>
      <c r="H28" s="9" t="s">
        <v>16</v>
      </c>
      <c r="I28" s="8">
        <f>I29+I31+I33</f>
        <v>5853148.5599999996</v>
      </c>
      <c r="J28" s="1"/>
    </row>
    <row r="29" spans="1:10" ht="78.75" customHeight="1" x14ac:dyDescent="0.25">
      <c r="A29" s="69" t="s">
        <v>23</v>
      </c>
      <c r="B29" s="70"/>
      <c r="C29" s="71"/>
      <c r="D29" s="6">
        <v>703</v>
      </c>
      <c r="E29" s="10" t="s">
        <v>18</v>
      </c>
      <c r="F29" s="10" t="s">
        <v>26</v>
      </c>
      <c r="G29" s="10" t="s">
        <v>147</v>
      </c>
      <c r="H29" s="10" t="s">
        <v>28</v>
      </c>
      <c r="I29" s="11">
        <v>5297435.5599999996</v>
      </c>
      <c r="J29" s="1"/>
    </row>
    <row r="30" spans="1:10" ht="13.5" hidden="1" customHeight="1" x14ac:dyDescent="0.25">
      <c r="A30" s="69" t="s">
        <v>24</v>
      </c>
      <c r="B30" s="70"/>
      <c r="C30" s="71"/>
      <c r="D30" s="6">
        <v>703</v>
      </c>
      <c r="E30" s="10" t="s">
        <v>18</v>
      </c>
      <c r="F30" s="10" t="s">
        <v>26</v>
      </c>
      <c r="G30" s="10" t="s">
        <v>27</v>
      </c>
      <c r="H30" s="10" t="s">
        <v>29</v>
      </c>
      <c r="I30" s="11"/>
      <c r="J30" s="1"/>
    </row>
    <row r="31" spans="1:10" ht="30.75" customHeight="1" x14ac:dyDescent="0.25">
      <c r="A31" s="69" t="s">
        <v>30</v>
      </c>
      <c r="B31" s="70"/>
      <c r="C31" s="71"/>
      <c r="D31" s="6">
        <v>703</v>
      </c>
      <c r="E31" s="10" t="s">
        <v>18</v>
      </c>
      <c r="F31" s="10" t="s">
        <v>26</v>
      </c>
      <c r="G31" s="10" t="s">
        <v>147</v>
      </c>
      <c r="H31" s="10" t="s">
        <v>31</v>
      </c>
      <c r="I31" s="11">
        <v>506100.92</v>
      </c>
      <c r="J31" s="1"/>
    </row>
    <row r="32" spans="1:10" ht="42" hidden="1" customHeight="1" x14ac:dyDescent="0.25">
      <c r="A32" s="69" t="s">
        <v>32</v>
      </c>
      <c r="B32" s="70"/>
      <c r="C32" s="71"/>
      <c r="D32" s="6">
        <v>703</v>
      </c>
      <c r="E32" s="10" t="s">
        <v>18</v>
      </c>
      <c r="F32" s="10" t="s">
        <v>26</v>
      </c>
      <c r="G32" s="10" t="s">
        <v>27</v>
      </c>
      <c r="H32" s="10" t="s">
        <v>33</v>
      </c>
      <c r="I32" s="11"/>
      <c r="J32" s="1"/>
    </row>
    <row r="33" spans="1:10" x14ac:dyDescent="0.25">
      <c r="A33" s="69" t="s">
        <v>34</v>
      </c>
      <c r="B33" s="70"/>
      <c r="C33" s="71"/>
      <c r="D33" s="6">
        <v>703</v>
      </c>
      <c r="E33" s="10" t="s">
        <v>18</v>
      </c>
      <c r="F33" s="10" t="s">
        <v>26</v>
      </c>
      <c r="G33" s="10" t="s">
        <v>147</v>
      </c>
      <c r="H33" s="10" t="s">
        <v>35</v>
      </c>
      <c r="I33" s="11">
        <v>49612.08</v>
      </c>
      <c r="J33" s="1"/>
    </row>
    <row r="34" spans="1:10" hidden="1" x14ac:dyDescent="0.25">
      <c r="A34" s="72" t="s">
        <v>36</v>
      </c>
      <c r="B34" s="73"/>
      <c r="C34" s="74"/>
      <c r="D34" s="6">
        <v>703</v>
      </c>
      <c r="E34" s="10" t="s">
        <v>18</v>
      </c>
      <c r="F34" s="10" t="s">
        <v>26</v>
      </c>
      <c r="G34" s="10" t="s">
        <v>27</v>
      </c>
      <c r="H34" s="10" t="s">
        <v>37</v>
      </c>
      <c r="I34" s="11"/>
      <c r="J34" s="1"/>
    </row>
    <row r="35" spans="1:10" ht="42" customHeight="1" x14ac:dyDescent="0.25">
      <c r="A35" s="60" t="s">
        <v>38</v>
      </c>
      <c r="B35" s="61"/>
      <c r="C35" s="62"/>
      <c r="D35" s="7">
        <v>703</v>
      </c>
      <c r="E35" s="9" t="s">
        <v>18</v>
      </c>
      <c r="F35" s="9" t="s">
        <v>39</v>
      </c>
      <c r="G35" s="9" t="s">
        <v>137</v>
      </c>
      <c r="H35" s="9" t="s">
        <v>16</v>
      </c>
      <c r="I35" s="8">
        <f>I36+I39+I42</f>
        <v>44791.47</v>
      </c>
      <c r="J35" s="1"/>
    </row>
    <row r="36" spans="1:10" ht="30.75" customHeight="1" x14ac:dyDescent="0.25">
      <c r="A36" s="75" t="s">
        <v>40</v>
      </c>
      <c r="B36" s="76"/>
      <c r="C36" s="77"/>
      <c r="D36" s="7">
        <v>703</v>
      </c>
      <c r="E36" s="9" t="s">
        <v>18</v>
      </c>
      <c r="F36" s="9" t="s">
        <v>39</v>
      </c>
      <c r="G36" s="9" t="s">
        <v>146</v>
      </c>
      <c r="H36" s="9" t="s">
        <v>16</v>
      </c>
      <c r="I36" s="8">
        <f>I37</f>
        <v>44686.47</v>
      </c>
      <c r="J36" s="1"/>
    </row>
    <row r="37" spans="1:10" x14ac:dyDescent="0.25">
      <c r="A37" s="69" t="s">
        <v>42</v>
      </c>
      <c r="B37" s="70"/>
      <c r="C37" s="71"/>
      <c r="D37" s="6">
        <v>703</v>
      </c>
      <c r="E37" s="10" t="s">
        <v>18</v>
      </c>
      <c r="F37" s="10" t="s">
        <v>39</v>
      </c>
      <c r="G37" s="10" t="s">
        <v>146</v>
      </c>
      <c r="H37" s="10" t="s">
        <v>43</v>
      </c>
      <c r="I37" s="11">
        <v>44686.47</v>
      </c>
      <c r="J37" s="1"/>
    </row>
    <row r="38" spans="1:10" hidden="1" x14ac:dyDescent="0.25">
      <c r="A38" s="69" t="s">
        <v>44</v>
      </c>
      <c r="B38" s="70"/>
      <c r="C38" s="71"/>
      <c r="D38" s="6">
        <v>703</v>
      </c>
      <c r="E38" s="10" t="s">
        <v>18</v>
      </c>
      <c r="F38" s="10" t="s">
        <v>39</v>
      </c>
      <c r="G38" s="10" t="s">
        <v>41</v>
      </c>
      <c r="H38" s="10" t="s">
        <v>45</v>
      </c>
      <c r="I38" s="11"/>
      <c r="J38" s="1"/>
    </row>
    <row r="39" spans="1:10" ht="51" hidden="1" customHeight="1" x14ac:dyDescent="0.25">
      <c r="A39" s="75" t="s">
        <v>46</v>
      </c>
      <c r="B39" s="76"/>
      <c r="C39" s="77"/>
      <c r="D39" s="7">
        <v>703</v>
      </c>
      <c r="E39" s="9" t="s">
        <v>18</v>
      </c>
      <c r="F39" s="9" t="s">
        <v>39</v>
      </c>
      <c r="G39" s="9" t="s">
        <v>150</v>
      </c>
      <c r="H39" s="9" t="s">
        <v>16</v>
      </c>
      <c r="I39" s="8">
        <f>I40</f>
        <v>0</v>
      </c>
      <c r="J39" s="1"/>
    </row>
    <row r="40" spans="1:10" hidden="1" x14ac:dyDescent="0.25">
      <c r="A40" s="69" t="s">
        <v>42</v>
      </c>
      <c r="B40" s="70"/>
      <c r="C40" s="71"/>
      <c r="D40" s="6">
        <v>703</v>
      </c>
      <c r="E40" s="10" t="s">
        <v>18</v>
      </c>
      <c r="F40" s="10" t="s">
        <v>39</v>
      </c>
      <c r="G40" s="10" t="s">
        <v>150</v>
      </c>
      <c r="H40" s="10" t="s">
        <v>43</v>
      </c>
      <c r="I40" s="11">
        <v>0</v>
      </c>
      <c r="J40" s="1"/>
    </row>
    <row r="41" spans="1:10" hidden="1" x14ac:dyDescent="0.25">
      <c r="A41" s="69" t="s">
        <v>44</v>
      </c>
      <c r="B41" s="70"/>
      <c r="C41" s="71"/>
      <c r="D41" s="6">
        <v>703</v>
      </c>
      <c r="E41" s="10" t="s">
        <v>18</v>
      </c>
      <c r="F41" s="10" t="s">
        <v>39</v>
      </c>
      <c r="G41" s="10" t="s">
        <v>47</v>
      </c>
      <c r="H41" s="10" t="s">
        <v>45</v>
      </c>
      <c r="I41" s="11"/>
      <c r="J41" s="1"/>
    </row>
    <row r="42" spans="1:10" ht="54" customHeight="1" x14ac:dyDescent="0.25">
      <c r="A42" s="60" t="s">
        <v>48</v>
      </c>
      <c r="B42" s="61"/>
      <c r="C42" s="62"/>
      <c r="D42" s="12">
        <v>703</v>
      </c>
      <c r="E42" s="13" t="s">
        <v>18</v>
      </c>
      <c r="F42" s="13" t="s">
        <v>39</v>
      </c>
      <c r="G42" s="13" t="s">
        <v>145</v>
      </c>
      <c r="H42" s="13" t="s">
        <v>16</v>
      </c>
      <c r="I42" s="14">
        <f>I43</f>
        <v>105</v>
      </c>
      <c r="J42" s="1"/>
    </row>
    <row r="43" spans="1:10" x14ac:dyDescent="0.25">
      <c r="A43" s="69" t="s">
        <v>42</v>
      </c>
      <c r="B43" s="70"/>
      <c r="C43" s="71"/>
      <c r="D43" s="15">
        <v>703</v>
      </c>
      <c r="E43" s="16" t="s">
        <v>18</v>
      </c>
      <c r="F43" s="16" t="s">
        <v>39</v>
      </c>
      <c r="G43" s="16" t="s">
        <v>145</v>
      </c>
      <c r="H43" s="16" t="s">
        <v>43</v>
      </c>
      <c r="I43" s="17">
        <v>105</v>
      </c>
      <c r="J43" s="1"/>
    </row>
    <row r="44" spans="1:10" hidden="1" x14ac:dyDescent="0.25">
      <c r="A44" s="69" t="s">
        <v>44</v>
      </c>
      <c r="B44" s="70"/>
      <c r="C44" s="71"/>
      <c r="D44" s="6">
        <v>703</v>
      </c>
      <c r="E44" s="10" t="s">
        <v>18</v>
      </c>
      <c r="F44" s="10" t="s">
        <v>39</v>
      </c>
      <c r="G44" s="16" t="s">
        <v>49</v>
      </c>
      <c r="H44" s="10" t="s">
        <v>45</v>
      </c>
      <c r="I44" s="11"/>
      <c r="J44" s="1"/>
    </row>
    <row r="45" spans="1:10" ht="15" customHeight="1" x14ac:dyDescent="0.25">
      <c r="A45" s="60" t="s">
        <v>131</v>
      </c>
      <c r="B45" s="61"/>
      <c r="C45" s="62"/>
      <c r="D45" s="7">
        <v>703</v>
      </c>
      <c r="E45" s="9" t="s">
        <v>18</v>
      </c>
      <c r="F45" s="9" t="s">
        <v>130</v>
      </c>
      <c r="G45" s="9" t="s">
        <v>137</v>
      </c>
      <c r="H45" s="9" t="s">
        <v>16</v>
      </c>
      <c r="I45" s="8">
        <f>I46</f>
        <v>3000</v>
      </c>
      <c r="J45" s="18"/>
    </row>
    <row r="46" spans="1:10" ht="57" customHeight="1" x14ac:dyDescent="0.25">
      <c r="A46" s="69" t="s">
        <v>132</v>
      </c>
      <c r="B46" s="70"/>
      <c r="C46" s="71"/>
      <c r="D46" s="6">
        <v>703</v>
      </c>
      <c r="E46" s="10" t="s">
        <v>18</v>
      </c>
      <c r="F46" s="10" t="s">
        <v>130</v>
      </c>
      <c r="G46" s="10" t="s">
        <v>258</v>
      </c>
      <c r="H46" s="10" t="s">
        <v>16</v>
      </c>
      <c r="I46" s="11">
        <f>I47</f>
        <v>3000</v>
      </c>
      <c r="J46" s="1"/>
    </row>
    <row r="47" spans="1:10" ht="15" customHeight="1" x14ac:dyDescent="0.25">
      <c r="A47" s="69" t="s">
        <v>34</v>
      </c>
      <c r="B47" s="70"/>
      <c r="C47" s="71"/>
      <c r="D47" s="6">
        <v>703</v>
      </c>
      <c r="E47" s="10" t="s">
        <v>18</v>
      </c>
      <c r="F47" s="10" t="s">
        <v>130</v>
      </c>
      <c r="G47" s="10" t="s">
        <v>258</v>
      </c>
      <c r="H47" s="10" t="s">
        <v>35</v>
      </c>
      <c r="I47" s="11">
        <v>3000</v>
      </c>
      <c r="J47" s="1"/>
    </row>
    <row r="48" spans="1:10" hidden="1" x14ac:dyDescent="0.25">
      <c r="A48" s="69" t="s">
        <v>54</v>
      </c>
      <c r="B48" s="70"/>
      <c r="C48" s="71"/>
      <c r="D48" s="6">
        <v>703</v>
      </c>
      <c r="E48" s="10" t="s">
        <v>18</v>
      </c>
      <c r="F48" s="10" t="s">
        <v>51</v>
      </c>
      <c r="G48" s="16" t="s">
        <v>53</v>
      </c>
      <c r="H48" s="10" t="s">
        <v>55</v>
      </c>
      <c r="I48" s="11"/>
      <c r="J48" s="1"/>
    </row>
    <row r="49" spans="1:10" x14ac:dyDescent="0.25">
      <c r="A49" s="57" t="s">
        <v>56</v>
      </c>
      <c r="B49" s="58"/>
      <c r="C49" s="59"/>
      <c r="D49" s="7">
        <v>703</v>
      </c>
      <c r="E49" s="9" t="s">
        <v>18</v>
      </c>
      <c r="F49" s="9" t="s">
        <v>57</v>
      </c>
      <c r="G49" s="9" t="s">
        <v>137</v>
      </c>
      <c r="H49" s="9" t="s">
        <v>16</v>
      </c>
      <c r="I49" s="8">
        <f>I50+I52+I54</f>
        <v>888917.64999999991</v>
      </c>
      <c r="J49" s="1"/>
    </row>
    <row r="50" spans="1:10" ht="19.5" customHeight="1" x14ac:dyDescent="0.25">
      <c r="A50" s="72" t="s">
        <v>58</v>
      </c>
      <c r="B50" s="73"/>
      <c r="C50" s="74"/>
      <c r="D50" s="6">
        <v>703</v>
      </c>
      <c r="E50" s="10" t="s">
        <v>18</v>
      </c>
      <c r="F50" s="10" t="s">
        <v>57</v>
      </c>
      <c r="G50" s="10" t="s">
        <v>149</v>
      </c>
      <c r="H50" s="10" t="s">
        <v>16</v>
      </c>
      <c r="I50" s="11">
        <f>I51</f>
        <v>158000</v>
      </c>
      <c r="J50" s="1"/>
    </row>
    <row r="51" spans="1:10" ht="29.25" customHeight="1" x14ac:dyDescent="0.25">
      <c r="A51" s="69" t="s">
        <v>105</v>
      </c>
      <c r="B51" s="70"/>
      <c r="C51" s="71"/>
      <c r="D51" s="6">
        <v>703</v>
      </c>
      <c r="E51" s="10" t="s">
        <v>18</v>
      </c>
      <c r="F51" s="10" t="s">
        <v>57</v>
      </c>
      <c r="G51" s="10" t="s">
        <v>149</v>
      </c>
      <c r="H51" s="10" t="s">
        <v>31</v>
      </c>
      <c r="I51" s="11">
        <v>158000</v>
      </c>
      <c r="J51" s="1"/>
    </row>
    <row r="52" spans="1:10" ht="39" customHeight="1" x14ac:dyDescent="0.25">
      <c r="A52" s="69" t="s">
        <v>59</v>
      </c>
      <c r="B52" s="70"/>
      <c r="C52" s="71"/>
      <c r="D52" s="15">
        <v>703</v>
      </c>
      <c r="E52" s="16" t="s">
        <v>18</v>
      </c>
      <c r="F52" s="16" t="s">
        <v>57</v>
      </c>
      <c r="G52" s="16" t="s">
        <v>144</v>
      </c>
      <c r="H52" s="16" t="s">
        <v>16</v>
      </c>
      <c r="I52" s="17">
        <f>I53</f>
        <v>20496.96</v>
      </c>
      <c r="J52" s="1"/>
    </row>
    <row r="53" spans="1:10" ht="32.25" customHeight="1" x14ac:dyDescent="0.25">
      <c r="A53" s="69" t="s">
        <v>34</v>
      </c>
      <c r="B53" s="70"/>
      <c r="C53" s="71"/>
      <c r="D53" s="15">
        <v>703</v>
      </c>
      <c r="E53" s="16" t="s">
        <v>18</v>
      </c>
      <c r="F53" s="16" t="s">
        <v>57</v>
      </c>
      <c r="G53" s="16" t="s">
        <v>144</v>
      </c>
      <c r="H53" s="16" t="s">
        <v>35</v>
      </c>
      <c r="I53" s="17">
        <v>20496.96</v>
      </c>
      <c r="J53" s="1"/>
    </row>
    <row r="54" spans="1:10" ht="41.25" customHeight="1" x14ac:dyDescent="0.25">
      <c r="A54" s="69" t="s">
        <v>52</v>
      </c>
      <c r="B54" s="70"/>
      <c r="C54" s="71"/>
      <c r="D54" s="6">
        <v>703</v>
      </c>
      <c r="E54" s="10" t="s">
        <v>18</v>
      </c>
      <c r="F54" s="10" t="s">
        <v>57</v>
      </c>
      <c r="G54" s="54" t="s">
        <v>267</v>
      </c>
      <c r="H54" s="10" t="s">
        <v>16</v>
      </c>
      <c r="I54" s="11">
        <f>I55</f>
        <v>710420.69</v>
      </c>
      <c r="J54" s="1"/>
    </row>
    <row r="55" spans="1:10" ht="18" customHeight="1" x14ac:dyDescent="0.25">
      <c r="A55" s="69" t="s">
        <v>34</v>
      </c>
      <c r="B55" s="70"/>
      <c r="C55" s="71"/>
      <c r="D55" s="6">
        <v>703</v>
      </c>
      <c r="E55" s="10" t="s">
        <v>18</v>
      </c>
      <c r="F55" s="10" t="s">
        <v>57</v>
      </c>
      <c r="G55" s="54" t="s">
        <v>267</v>
      </c>
      <c r="H55" s="10" t="s">
        <v>35</v>
      </c>
      <c r="I55" s="11">
        <v>710420.69</v>
      </c>
      <c r="J55" s="1"/>
    </row>
    <row r="56" spans="1:10" hidden="1" x14ac:dyDescent="0.25">
      <c r="A56" s="69" t="s">
        <v>105</v>
      </c>
      <c r="B56" s="70"/>
      <c r="C56" s="71"/>
      <c r="D56" s="6">
        <v>703</v>
      </c>
      <c r="E56" s="10" t="s">
        <v>18</v>
      </c>
      <c r="F56" s="10" t="s">
        <v>57</v>
      </c>
      <c r="G56" s="20" t="s">
        <v>267</v>
      </c>
      <c r="H56" s="10" t="s">
        <v>31</v>
      </c>
      <c r="I56" s="11"/>
      <c r="J56" s="1"/>
    </row>
    <row r="57" spans="1:10" hidden="1" x14ac:dyDescent="0.25">
      <c r="A57" s="69" t="s">
        <v>32</v>
      </c>
      <c r="B57" s="70"/>
      <c r="C57" s="71"/>
      <c r="D57" s="6">
        <v>703</v>
      </c>
      <c r="E57" s="10" t="s">
        <v>18</v>
      </c>
      <c r="F57" s="10" t="s">
        <v>57</v>
      </c>
      <c r="G57" s="10" t="s">
        <v>60</v>
      </c>
      <c r="H57" s="10" t="s">
        <v>33</v>
      </c>
      <c r="I57" s="11">
        <v>0</v>
      </c>
      <c r="J57" s="1"/>
    </row>
    <row r="58" spans="1:10" x14ac:dyDescent="0.25">
      <c r="A58" s="60" t="s">
        <v>61</v>
      </c>
      <c r="B58" s="61"/>
      <c r="C58" s="62"/>
      <c r="D58" s="7">
        <v>703</v>
      </c>
      <c r="E58" s="9" t="s">
        <v>20</v>
      </c>
      <c r="F58" s="9" t="s">
        <v>14</v>
      </c>
      <c r="G58" s="9" t="s">
        <v>137</v>
      </c>
      <c r="H58" s="9" t="s">
        <v>16</v>
      </c>
      <c r="I58" s="8">
        <f>I59</f>
        <v>291688.06000000006</v>
      </c>
      <c r="J58" s="1"/>
    </row>
    <row r="59" spans="1:10" ht="15" customHeight="1" x14ac:dyDescent="0.25">
      <c r="A59" s="69" t="s">
        <v>62</v>
      </c>
      <c r="B59" s="70"/>
      <c r="C59" s="71"/>
      <c r="D59" s="6">
        <v>703</v>
      </c>
      <c r="E59" s="10" t="s">
        <v>20</v>
      </c>
      <c r="F59" s="10" t="s">
        <v>63</v>
      </c>
      <c r="G59" s="10" t="s">
        <v>137</v>
      </c>
      <c r="H59" s="10" t="s">
        <v>16</v>
      </c>
      <c r="I59" s="11">
        <f>I60</f>
        <v>291688.06000000006</v>
      </c>
      <c r="J59" s="1"/>
    </row>
    <row r="60" spans="1:10" ht="66.75" customHeight="1" x14ac:dyDescent="0.25">
      <c r="A60" s="69" t="s">
        <v>151</v>
      </c>
      <c r="B60" s="70"/>
      <c r="C60" s="71"/>
      <c r="D60" s="6">
        <v>703</v>
      </c>
      <c r="E60" s="10" t="s">
        <v>20</v>
      </c>
      <c r="F60" s="10" t="s">
        <v>63</v>
      </c>
      <c r="G60" s="10" t="s">
        <v>143</v>
      </c>
      <c r="H60" s="10" t="s">
        <v>16</v>
      </c>
      <c r="I60" s="11">
        <f>I61+I63</f>
        <v>291688.06000000006</v>
      </c>
      <c r="J60" s="1"/>
    </row>
    <row r="61" spans="1:10" ht="81.75" customHeight="1" x14ac:dyDescent="0.25">
      <c r="A61" s="69" t="s">
        <v>23</v>
      </c>
      <c r="B61" s="70"/>
      <c r="C61" s="71"/>
      <c r="D61" s="6">
        <v>703</v>
      </c>
      <c r="E61" s="10" t="s">
        <v>20</v>
      </c>
      <c r="F61" s="10" t="s">
        <v>63</v>
      </c>
      <c r="G61" s="10" t="s">
        <v>143</v>
      </c>
      <c r="H61" s="10" t="s">
        <v>28</v>
      </c>
      <c r="I61" s="11">
        <v>270323.84000000003</v>
      </c>
      <c r="J61" s="1"/>
    </row>
    <row r="62" spans="1:10" hidden="1" x14ac:dyDescent="0.25">
      <c r="A62" s="69" t="s">
        <v>24</v>
      </c>
      <c r="B62" s="70"/>
      <c r="C62" s="71"/>
      <c r="D62" s="6">
        <v>703</v>
      </c>
      <c r="E62" s="10" t="s">
        <v>20</v>
      </c>
      <c r="F62" s="10" t="s">
        <v>63</v>
      </c>
      <c r="G62" s="10" t="s">
        <v>65</v>
      </c>
      <c r="H62" s="10" t="s">
        <v>29</v>
      </c>
      <c r="I62" s="11"/>
      <c r="J62" s="1"/>
    </row>
    <row r="63" spans="1:10" ht="26.25" customHeight="1" x14ac:dyDescent="0.25">
      <c r="A63" s="69" t="s">
        <v>66</v>
      </c>
      <c r="B63" s="70"/>
      <c r="C63" s="71"/>
      <c r="D63" s="6">
        <v>703</v>
      </c>
      <c r="E63" s="10" t="s">
        <v>20</v>
      </c>
      <c r="F63" s="10" t="s">
        <v>63</v>
      </c>
      <c r="G63" s="10" t="s">
        <v>143</v>
      </c>
      <c r="H63" s="10" t="s">
        <v>31</v>
      </c>
      <c r="I63" s="11">
        <v>21364.22</v>
      </c>
      <c r="J63" s="1"/>
    </row>
    <row r="64" spans="1:10" hidden="1" x14ac:dyDescent="0.25">
      <c r="A64" s="69" t="s">
        <v>32</v>
      </c>
      <c r="B64" s="70"/>
      <c r="C64" s="71"/>
      <c r="D64" s="6">
        <v>703</v>
      </c>
      <c r="E64" s="10" t="s">
        <v>20</v>
      </c>
      <c r="F64" s="10" t="s">
        <v>63</v>
      </c>
      <c r="G64" s="10" t="s">
        <v>65</v>
      </c>
      <c r="H64" s="10" t="s">
        <v>33</v>
      </c>
      <c r="I64" s="11"/>
      <c r="J64" s="1"/>
    </row>
    <row r="65" spans="1:10" x14ac:dyDescent="0.25">
      <c r="A65" s="60" t="s">
        <v>67</v>
      </c>
      <c r="B65" s="61"/>
      <c r="C65" s="62"/>
      <c r="D65" s="7">
        <v>703</v>
      </c>
      <c r="E65" s="9" t="s">
        <v>26</v>
      </c>
      <c r="F65" s="9" t="s">
        <v>14</v>
      </c>
      <c r="G65" s="9" t="s">
        <v>137</v>
      </c>
      <c r="H65" s="9" t="s">
        <v>16</v>
      </c>
      <c r="I65" s="8">
        <f>I66</f>
        <v>1725196.59</v>
      </c>
      <c r="J65" s="1"/>
    </row>
    <row r="66" spans="1:10" x14ac:dyDescent="0.25">
      <c r="A66" s="60" t="s">
        <v>68</v>
      </c>
      <c r="B66" s="61"/>
      <c r="C66" s="62"/>
      <c r="D66" s="7">
        <v>703</v>
      </c>
      <c r="E66" s="9" t="s">
        <v>26</v>
      </c>
      <c r="F66" s="9" t="s">
        <v>69</v>
      </c>
      <c r="G66" s="9" t="s">
        <v>137</v>
      </c>
      <c r="H66" s="9" t="s">
        <v>16</v>
      </c>
      <c r="I66" s="8">
        <f>I67+I70</f>
        <v>1725196.59</v>
      </c>
      <c r="J66" s="1"/>
    </row>
    <row r="67" spans="1:10" hidden="1" x14ac:dyDescent="0.25">
      <c r="A67" s="69" t="s">
        <v>70</v>
      </c>
      <c r="B67" s="70"/>
      <c r="C67" s="71"/>
      <c r="D67" s="6">
        <v>703</v>
      </c>
      <c r="E67" s="10" t="s">
        <v>26</v>
      </c>
      <c r="F67" s="10" t="s">
        <v>69</v>
      </c>
      <c r="G67" s="10" t="s">
        <v>71</v>
      </c>
      <c r="H67" s="10" t="s">
        <v>16</v>
      </c>
      <c r="I67" s="11">
        <f>I68</f>
        <v>0</v>
      </c>
      <c r="J67" s="1"/>
    </row>
    <row r="68" spans="1:10" hidden="1" x14ac:dyDescent="0.25">
      <c r="A68" s="69" t="s">
        <v>30</v>
      </c>
      <c r="B68" s="70"/>
      <c r="C68" s="71"/>
      <c r="D68" s="6">
        <v>703</v>
      </c>
      <c r="E68" s="10" t="s">
        <v>26</v>
      </c>
      <c r="F68" s="10" t="s">
        <v>69</v>
      </c>
      <c r="G68" s="10" t="s">
        <v>71</v>
      </c>
      <c r="H68" s="10" t="s">
        <v>31</v>
      </c>
      <c r="I68" s="11">
        <f>I69</f>
        <v>0</v>
      </c>
      <c r="J68" s="1"/>
    </row>
    <row r="69" spans="1:10" hidden="1" x14ac:dyDescent="0.25">
      <c r="A69" s="69" t="s">
        <v>32</v>
      </c>
      <c r="B69" s="70"/>
      <c r="C69" s="71"/>
      <c r="D69" s="6">
        <v>703</v>
      </c>
      <c r="E69" s="10" t="s">
        <v>26</v>
      </c>
      <c r="F69" s="10" t="s">
        <v>69</v>
      </c>
      <c r="G69" s="10" t="s">
        <v>71</v>
      </c>
      <c r="H69" s="10" t="s">
        <v>33</v>
      </c>
      <c r="I69" s="11">
        <v>0</v>
      </c>
      <c r="J69" s="1"/>
    </row>
    <row r="70" spans="1:10" ht="55.5" customHeight="1" x14ac:dyDescent="0.25">
      <c r="A70" s="69" t="s">
        <v>152</v>
      </c>
      <c r="B70" s="70"/>
      <c r="C70" s="71"/>
      <c r="D70" s="6">
        <v>703</v>
      </c>
      <c r="E70" s="10" t="s">
        <v>26</v>
      </c>
      <c r="F70" s="10" t="s">
        <v>69</v>
      </c>
      <c r="G70" s="10" t="s">
        <v>142</v>
      </c>
      <c r="H70" s="10" t="s">
        <v>16</v>
      </c>
      <c r="I70" s="11">
        <f>I71</f>
        <v>1725196.59</v>
      </c>
      <c r="J70" s="1"/>
    </row>
    <row r="71" spans="1:10" ht="27.75" customHeight="1" x14ac:dyDescent="0.25">
      <c r="A71" s="69" t="s">
        <v>30</v>
      </c>
      <c r="B71" s="70"/>
      <c r="C71" s="71"/>
      <c r="D71" s="6">
        <v>703</v>
      </c>
      <c r="E71" s="10" t="s">
        <v>26</v>
      </c>
      <c r="F71" s="10" t="s">
        <v>69</v>
      </c>
      <c r="G71" s="10" t="s">
        <v>142</v>
      </c>
      <c r="H71" s="10" t="s">
        <v>31</v>
      </c>
      <c r="I71" s="11">
        <v>1725196.59</v>
      </c>
      <c r="J71" s="1"/>
    </row>
    <row r="72" spans="1:10" hidden="1" x14ac:dyDescent="0.25">
      <c r="A72" s="69" t="s">
        <v>32</v>
      </c>
      <c r="B72" s="70"/>
      <c r="C72" s="71"/>
      <c r="D72" s="6">
        <v>703</v>
      </c>
      <c r="E72" s="10" t="s">
        <v>26</v>
      </c>
      <c r="F72" s="10" t="s">
        <v>69</v>
      </c>
      <c r="G72" s="10" t="s">
        <v>73</v>
      </c>
      <c r="H72" s="10" t="s">
        <v>33</v>
      </c>
      <c r="I72" s="11"/>
      <c r="J72" s="1"/>
    </row>
    <row r="73" spans="1:10" x14ac:dyDescent="0.25">
      <c r="A73" s="60" t="s">
        <v>74</v>
      </c>
      <c r="B73" s="61"/>
      <c r="C73" s="62"/>
      <c r="D73" s="7">
        <v>703</v>
      </c>
      <c r="E73" s="9" t="s">
        <v>75</v>
      </c>
      <c r="F73" s="9" t="s">
        <v>14</v>
      </c>
      <c r="G73" s="9" t="s">
        <v>137</v>
      </c>
      <c r="H73" s="9" t="s">
        <v>16</v>
      </c>
      <c r="I73" s="8">
        <f>I74+I88+I84</f>
        <v>26089569.749999996</v>
      </c>
      <c r="J73" s="1"/>
    </row>
    <row r="74" spans="1:10" x14ac:dyDescent="0.25">
      <c r="A74" s="60" t="s">
        <v>76</v>
      </c>
      <c r="B74" s="61"/>
      <c r="C74" s="62"/>
      <c r="D74" s="7">
        <v>703</v>
      </c>
      <c r="E74" s="9" t="s">
        <v>75</v>
      </c>
      <c r="F74" s="9" t="s">
        <v>18</v>
      </c>
      <c r="G74" s="9" t="s">
        <v>137</v>
      </c>
      <c r="H74" s="9" t="s">
        <v>16</v>
      </c>
      <c r="I74" s="8">
        <f>I75+I78+I81</f>
        <v>26046957.549999997</v>
      </c>
      <c r="J74" s="1"/>
    </row>
    <row r="75" spans="1:10" x14ac:dyDescent="0.25">
      <c r="A75" s="69" t="s">
        <v>125</v>
      </c>
      <c r="B75" s="70"/>
      <c r="C75" s="71"/>
      <c r="D75" s="27">
        <v>703</v>
      </c>
      <c r="E75" s="10" t="s">
        <v>75</v>
      </c>
      <c r="F75" s="10" t="s">
        <v>18</v>
      </c>
      <c r="G75" s="10" t="s">
        <v>126</v>
      </c>
      <c r="H75" s="10" t="s">
        <v>16</v>
      </c>
      <c r="I75" s="11">
        <f>I76+I77</f>
        <v>16611915.52</v>
      </c>
      <c r="J75" s="1"/>
    </row>
    <row r="76" spans="1:10" x14ac:dyDescent="0.25">
      <c r="A76" s="69" t="s">
        <v>128</v>
      </c>
      <c r="B76" s="70"/>
      <c r="C76" s="71"/>
      <c r="D76" s="27">
        <v>703</v>
      </c>
      <c r="E76" s="10" t="s">
        <v>75</v>
      </c>
      <c r="F76" s="10" t="s">
        <v>18</v>
      </c>
      <c r="G76" s="10" t="s">
        <v>126</v>
      </c>
      <c r="H76" s="10" t="s">
        <v>127</v>
      </c>
      <c r="I76" s="11">
        <v>16611915.52</v>
      </c>
      <c r="J76" s="1"/>
    </row>
    <row r="77" spans="1:10" hidden="1" x14ac:dyDescent="0.25">
      <c r="A77" s="69" t="s">
        <v>34</v>
      </c>
      <c r="B77" s="70"/>
      <c r="C77" s="71"/>
      <c r="D77" s="27">
        <v>703</v>
      </c>
      <c r="E77" s="10" t="s">
        <v>75</v>
      </c>
      <c r="F77" s="10" t="s">
        <v>18</v>
      </c>
      <c r="G77" s="10" t="s">
        <v>126</v>
      </c>
      <c r="H77" s="10" t="s">
        <v>35</v>
      </c>
      <c r="I77" s="11"/>
      <c r="J77" s="1"/>
    </row>
    <row r="78" spans="1:10" ht="80.25" customHeight="1" x14ac:dyDescent="0.25">
      <c r="A78" s="69" t="s">
        <v>125</v>
      </c>
      <c r="B78" s="70"/>
      <c r="C78" s="71"/>
      <c r="D78" s="27">
        <v>703</v>
      </c>
      <c r="E78" s="10" t="s">
        <v>75</v>
      </c>
      <c r="F78" s="10" t="s">
        <v>18</v>
      </c>
      <c r="G78" s="10" t="s">
        <v>129</v>
      </c>
      <c r="H78" s="10" t="s">
        <v>16</v>
      </c>
      <c r="I78" s="11">
        <f>I79+I80</f>
        <v>9426477.0999999996</v>
      </c>
      <c r="J78" s="1"/>
    </row>
    <row r="79" spans="1:10" ht="44.25" customHeight="1" x14ac:dyDescent="0.25">
      <c r="A79" s="69" t="s">
        <v>128</v>
      </c>
      <c r="B79" s="70"/>
      <c r="C79" s="71"/>
      <c r="D79" s="27">
        <v>703</v>
      </c>
      <c r="E79" s="10" t="s">
        <v>75</v>
      </c>
      <c r="F79" s="10" t="s">
        <v>18</v>
      </c>
      <c r="G79" s="10" t="s">
        <v>129</v>
      </c>
      <c r="H79" s="10" t="s">
        <v>127</v>
      </c>
      <c r="I79" s="11">
        <v>9426477.0999999996</v>
      </c>
      <c r="J79" s="1"/>
    </row>
    <row r="80" spans="1:10" ht="18" hidden="1" customHeight="1" x14ac:dyDescent="0.25">
      <c r="A80" s="69" t="s">
        <v>34</v>
      </c>
      <c r="B80" s="70"/>
      <c r="C80" s="71"/>
      <c r="D80" s="27">
        <v>703</v>
      </c>
      <c r="E80" s="10" t="s">
        <v>75</v>
      </c>
      <c r="F80" s="10" t="s">
        <v>18</v>
      </c>
      <c r="G80" s="10" t="s">
        <v>129</v>
      </c>
      <c r="H80" s="10" t="s">
        <v>35</v>
      </c>
      <c r="I80" s="11"/>
      <c r="J80" s="1"/>
    </row>
    <row r="81" spans="1:10" ht="44.25" customHeight="1" x14ac:dyDescent="0.25">
      <c r="A81" s="69" t="s">
        <v>77</v>
      </c>
      <c r="B81" s="70"/>
      <c r="C81" s="71"/>
      <c r="D81" s="6">
        <v>703</v>
      </c>
      <c r="E81" s="10" t="s">
        <v>75</v>
      </c>
      <c r="F81" s="10" t="s">
        <v>18</v>
      </c>
      <c r="G81" s="10" t="s">
        <v>135</v>
      </c>
      <c r="H81" s="10" t="s">
        <v>16</v>
      </c>
      <c r="I81" s="11">
        <f>I82</f>
        <v>8564.93</v>
      </c>
      <c r="J81" s="1"/>
    </row>
    <row r="82" spans="1:10" ht="28.5" customHeight="1" x14ac:dyDescent="0.25">
      <c r="A82" s="69" t="s">
        <v>66</v>
      </c>
      <c r="B82" s="70"/>
      <c r="C82" s="71"/>
      <c r="D82" s="6">
        <v>703</v>
      </c>
      <c r="E82" s="10" t="s">
        <v>75</v>
      </c>
      <c r="F82" s="10" t="s">
        <v>18</v>
      </c>
      <c r="G82" s="10" t="s">
        <v>135</v>
      </c>
      <c r="H82" s="10" t="s">
        <v>31</v>
      </c>
      <c r="I82" s="11">
        <v>8564.93</v>
      </c>
      <c r="J82" s="1"/>
    </row>
    <row r="83" spans="1:10" ht="45" hidden="1" customHeight="1" x14ac:dyDescent="0.25">
      <c r="A83" s="69" t="s">
        <v>32</v>
      </c>
      <c r="B83" s="70"/>
      <c r="C83" s="71"/>
      <c r="D83" s="6">
        <v>703</v>
      </c>
      <c r="E83" s="10" t="s">
        <v>75</v>
      </c>
      <c r="F83" s="10" t="s">
        <v>18</v>
      </c>
      <c r="G83" s="10" t="s">
        <v>78</v>
      </c>
      <c r="H83" s="9" t="s">
        <v>33</v>
      </c>
      <c r="I83" s="8"/>
      <c r="J83" s="1"/>
    </row>
    <row r="84" spans="1:10" x14ac:dyDescent="0.25">
      <c r="A84" s="60" t="s">
        <v>79</v>
      </c>
      <c r="B84" s="61"/>
      <c r="C84" s="62"/>
      <c r="D84" s="7">
        <v>703</v>
      </c>
      <c r="E84" s="9" t="s">
        <v>75</v>
      </c>
      <c r="F84" s="9" t="s">
        <v>20</v>
      </c>
      <c r="G84" s="9" t="s">
        <v>137</v>
      </c>
      <c r="H84" s="9" t="s">
        <v>16</v>
      </c>
      <c r="I84" s="8">
        <f>I85</f>
        <v>41012.199999999997</v>
      </c>
      <c r="J84" s="1"/>
    </row>
    <row r="85" spans="1:10" ht="66" customHeight="1" x14ac:dyDescent="0.25">
      <c r="A85" s="69" t="s">
        <v>123</v>
      </c>
      <c r="B85" s="70"/>
      <c r="C85" s="71"/>
      <c r="D85" s="6">
        <v>703</v>
      </c>
      <c r="E85" s="10" t="s">
        <v>75</v>
      </c>
      <c r="F85" s="10" t="s">
        <v>20</v>
      </c>
      <c r="G85" s="10" t="s">
        <v>133</v>
      </c>
      <c r="H85" s="10" t="s">
        <v>16</v>
      </c>
      <c r="I85" s="11">
        <f>I86</f>
        <v>41012.199999999997</v>
      </c>
      <c r="J85" s="1"/>
    </row>
    <row r="86" spans="1:10" ht="18.75" customHeight="1" x14ac:dyDescent="0.25">
      <c r="A86" s="69" t="s">
        <v>42</v>
      </c>
      <c r="B86" s="70"/>
      <c r="C86" s="71"/>
      <c r="D86" s="6">
        <v>703</v>
      </c>
      <c r="E86" s="10" t="s">
        <v>75</v>
      </c>
      <c r="F86" s="10" t="s">
        <v>20</v>
      </c>
      <c r="G86" s="10" t="s">
        <v>133</v>
      </c>
      <c r="H86" s="10" t="s">
        <v>43</v>
      </c>
      <c r="I86" s="11">
        <v>41012.199999999997</v>
      </c>
      <c r="J86" s="1"/>
    </row>
    <row r="87" spans="1:10" hidden="1" x14ac:dyDescent="0.25">
      <c r="A87" s="69" t="s">
        <v>32</v>
      </c>
      <c r="B87" s="70"/>
      <c r="C87" s="71"/>
      <c r="D87" s="6">
        <v>703</v>
      </c>
      <c r="E87" s="10" t="s">
        <v>75</v>
      </c>
      <c r="F87" s="10" t="s">
        <v>20</v>
      </c>
      <c r="G87" s="10" t="s">
        <v>80</v>
      </c>
      <c r="H87" s="10" t="s">
        <v>33</v>
      </c>
      <c r="I87" s="11">
        <v>0</v>
      </c>
      <c r="J87" s="1"/>
    </row>
    <row r="88" spans="1:10" x14ac:dyDescent="0.25">
      <c r="A88" s="60" t="s">
        <v>81</v>
      </c>
      <c r="B88" s="61"/>
      <c r="C88" s="62"/>
      <c r="D88" s="7">
        <v>703</v>
      </c>
      <c r="E88" s="9" t="s">
        <v>75</v>
      </c>
      <c r="F88" s="9" t="s">
        <v>63</v>
      </c>
      <c r="G88" s="9" t="s">
        <v>137</v>
      </c>
      <c r="H88" s="9" t="s">
        <v>16</v>
      </c>
      <c r="I88" s="8">
        <f>I91+I94+I89</f>
        <v>1600</v>
      </c>
      <c r="J88" s="1"/>
    </row>
    <row r="89" spans="1:10" ht="28.5" hidden="1" customHeight="1" x14ac:dyDescent="0.25">
      <c r="A89" s="69" t="s">
        <v>115</v>
      </c>
      <c r="B89" s="70"/>
      <c r="C89" s="71"/>
      <c r="D89" s="23">
        <v>703</v>
      </c>
      <c r="E89" s="10" t="s">
        <v>75</v>
      </c>
      <c r="F89" s="10" t="s">
        <v>63</v>
      </c>
      <c r="G89" s="10" t="s">
        <v>114</v>
      </c>
      <c r="H89" s="10" t="s">
        <v>16</v>
      </c>
      <c r="I89" s="11">
        <f>I90</f>
        <v>0</v>
      </c>
      <c r="J89" s="1"/>
    </row>
    <row r="90" spans="1:10" ht="27" hidden="1" customHeight="1" x14ac:dyDescent="0.25">
      <c r="A90" s="69" t="s">
        <v>66</v>
      </c>
      <c r="B90" s="70"/>
      <c r="C90" s="71"/>
      <c r="D90" s="23">
        <v>703</v>
      </c>
      <c r="E90" s="10" t="s">
        <v>75</v>
      </c>
      <c r="F90" s="10" t="s">
        <v>63</v>
      </c>
      <c r="G90" s="10" t="s">
        <v>114</v>
      </c>
      <c r="H90" s="10" t="s">
        <v>31</v>
      </c>
      <c r="I90" s="11"/>
      <c r="J90" s="1"/>
    </row>
    <row r="91" spans="1:10" ht="44.25" customHeight="1" x14ac:dyDescent="0.25">
      <c r="A91" s="69" t="s">
        <v>52</v>
      </c>
      <c r="B91" s="70"/>
      <c r="C91" s="71"/>
      <c r="D91" s="6">
        <v>703</v>
      </c>
      <c r="E91" s="10" t="s">
        <v>75</v>
      </c>
      <c r="F91" s="10" t="s">
        <v>63</v>
      </c>
      <c r="G91" s="10" t="s">
        <v>134</v>
      </c>
      <c r="H91" s="10" t="s">
        <v>16</v>
      </c>
      <c r="I91" s="11">
        <f>I92</f>
        <v>1600</v>
      </c>
      <c r="J91" s="1"/>
    </row>
    <row r="92" spans="1:10" ht="27" customHeight="1" x14ac:dyDescent="0.25">
      <c r="A92" s="69" t="s">
        <v>66</v>
      </c>
      <c r="B92" s="70"/>
      <c r="C92" s="71"/>
      <c r="D92" s="6">
        <v>703</v>
      </c>
      <c r="E92" s="10" t="s">
        <v>75</v>
      </c>
      <c r="F92" s="10" t="s">
        <v>63</v>
      </c>
      <c r="G92" s="10" t="s">
        <v>134</v>
      </c>
      <c r="H92" s="10" t="s">
        <v>31</v>
      </c>
      <c r="I92" s="11">
        <v>1600</v>
      </c>
      <c r="J92" s="1"/>
    </row>
    <row r="93" spans="1:10" hidden="1" x14ac:dyDescent="0.25">
      <c r="A93" s="69" t="s">
        <v>32</v>
      </c>
      <c r="B93" s="70"/>
      <c r="C93" s="71"/>
      <c r="D93" s="6">
        <v>703</v>
      </c>
      <c r="E93" s="10" t="s">
        <v>75</v>
      </c>
      <c r="F93" s="10" t="s">
        <v>63</v>
      </c>
      <c r="G93" s="10" t="s">
        <v>82</v>
      </c>
      <c r="H93" s="10" t="s">
        <v>33</v>
      </c>
      <c r="I93" s="11"/>
      <c r="J93" s="1"/>
    </row>
    <row r="94" spans="1:10" hidden="1" x14ac:dyDescent="0.25">
      <c r="A94" s="69" t="s">
        <v>70</v>
      </c>
      <c r="B94" s="70"/>
      <c r="C94" s="71"/>
      <c r="D94" s="6">
        <v>703</v>
      </c>
      <c r="E94" s="10" t="s">
        <v>75</v>
      </c>
      <c r="F94" s="10" t="s">
        <v>63</v>
      </c>
      <c r="G94" s="10" t="s">
        <v>71</v>
      </c>
      <c r="H94" s="10" t="s">
        <v>16</v>
      </c>
      <c r="I94" s="11">
        <f>I95</f>
        <v>0</v>
      </c>
      <c r="J94" s="1"/>
    </row>
    <row r="95" spans="1:10" hidden="1" x14ac:dyDescent="0.25">
      <c r="A95" s="69" t="s">
        <v>66</v>
      </c>
      <c r="B95" s="70"/>
      <c r="C95" s="71"/>
      <c r="D95" s="6">
        <v>703</v>
      </c>
      <c r="E95" s="10" t="s">
        <v>75</v>
      </c>
      <c r="F95" s="10" t="s">
        <v>63</v>
      </c>
      <c r="G95" s="10" t="s">
        <v>71</v>
      </c>
      <c r="H95" s="10" t="s">
        <v>31</v>
      </c>
      <c r="I95" s="11">
        <f>I96</f>
        <v>0</v>
      </c>
      <c r="J95" s="1"/>
    </row>
    <row r="96" spans="1:10" hidden="1" x14ac:dyDescent="0.25">
      <c r="A96" s="69" t="s">
        <v>32</v>
      </c>
      <c r="B96" s="70"/>
      <c r="C96" s="71"/>
      <c r="D96" s="6">
        <v>703</v>
      </c>
      <c r="E96" s="10" t="s">
        <v>75</v>
      </c>
      <c r="F96" s="10" t="s">
        <v>63</v>
      </c>
      <c r="G96" s="10" t="s">
        <v>71</v>
      </c>
      <c r="H96" s="10" t="s">
        <v>33</v>
      </c>
      <c r="I96" s="11">
        <v>0</v>
      </c>
      <c r="J96" s="1"/>
    </row>
    <row r="97" spans="1:10" x14ac:dyDescent="0.25">
      <c r="A97" s="60" t="s">
        <v>83</v>
      </c>
      <c r="B97" s="61"/>
      <c r="C97" s="62"/>
      <c r="D97" s="7">
        <v>703</v>
      </c>
      <c r="E97" s="9" t="s">
        <v>84</v>
      </c>
      <c r="F97" s="9" t="s">
        <v>14</v>
      </c>
      <c r="G97" s="9" t="s">
        <v>137</v>
      </c>
      <c r="H97" s="9" t="s">
        <v>16</v>
      </c>
      <c r="I97" s="8">
        <f>I102+I98</f>
        <v>645357</v>
      </c>
      <c r="J97" s="1"/>
    </row>
    <row r="98" spans="1:10" x14ac:dyDescent="0.25">
      <c r="A98" s="60" t="s">
        <v>85</v>
      </c>
      <c r="B98" s="61"/>
      <c r="C98" s="62"/>
      <c r="D98" s="7">
        <v>703</v>
      </c>
      <c r="E98" s="9" t="s">
        <v>84</v>
      </c>
      <c r="F98" s="9" t="s">
        <v>18</v>
      </c>
      <c r="G98" s="9" t="s">
        <v>137</v>
      </c>
      <c r="H98" s="9" t="s">
        <v>16</v>
      </c>
      <c r="I98" s="8">
        <f>I99</f>
        <v>68277</v>
      </c>
      <c r="J98" s="18"/>
    </row>
    <row r="99" spans="1:10" ht="42" customHeight="1" x14ac:dyDescent="0.25">
      <c r="A99" s="69" t="s">
        <v>136</v>
      </c>
      <c r="B99" s="70"/>
      <c r="C99" s="71"/>
      <c r="D99" s="6">
        <v>703</v>
      </c>
      <c r="E99" s="10" t="s">
        <v>84</v>
      </c>
      <c r="F99" s="10" t="s">
        <v>18</v>
      </c>
      <c r="G99" s="10" t="s">
        <v>141</v>
      </c>
      <c r="H99" s="10" t="s">
        <v>16</v>
      </c>
      <c r="I99" s="11">
        <f>I100</f>
        <v>68277</v>
      </c>
      <c r="J99" s="1"/>
    </row>
    <row r="100" spans="1:10" ht="26.25" customHeight="1" x14ac:dyDescent="0.25">
      <c r="A100" s="69" t="s">
        <v>87</v>
      </c>
      <c r="B100" s="70"/>
      <c r="C100" s="71"/>
      <c r="D100" s="6">
        <v>703</v>
      </c>
      <c r="E100" s="10" t="s">
        <v>84</v>
      </c>
      <c r="F100" s="10" t="s">
        <v>18</v>
      </c>
      <c r="G100" s="10" t="s">
        <v>141</v>
      </c>
      <c r="H100" s="10" t="s">
        <v>88</v>
      </c>
      <c r="I100" s="11">
        <v>68277</v>
      </c>
      <c r="J100" s="1"/>
    </row>
    <row r="101" spans="1:10" hidden="1" x14ac:dyDescent="0.25">
      <c r="A101" s="69" t="s">
        <v>89</v>
      </c>
      <c r="B101" s="78"/>
      <c r="C101" s="79"/>
      <c r="D101" s="6">
        <v>703</v>
      </c>
      <c r="E101" s="10" t="s">
        <v>84</v>
      </c>
      <c r="F101" s="10" t="s">
        <v>18</v>
      </c>
      <c r="G101" s="10" t="s">
        <v>86</v>
      </c>
      <c r="H101" s="10" t="s">
        <v>90</v>
      </c>
      <c r="I101" s="11"/>
      <c r="J101" s="1"/>
    </row>
    <row r="102" spans="1:10" x14ac:dyDescent="0.25">
      <c r="A102" s="60" t="s">
        <v>91</v>
      </c>
      <c r="B102" s="61"/>
      <c r="C102" s="62"/>
      <c r="D102" s="7">
        <v>703</v>
      </c>
      <c r="E102" s="9" t="s">
        <v>84</v>
      </c>
      <c r="F102" s="9" t="s">
        <v>26</v>
      </c>
      <c r="G102" s="9" t="s">
        <v>137</v>
      </c>
      <c r="H102" s="9" t="s">
        <v>16</v>
      </c>
      <c r="I102" s="8">
        <f>I103</f>
        <v>577080</v>
      </c>
      <c r="J102" s="18"/>
    </row>
    <row r="103" spans="1:10" ht="29.25" customHeight="1" x14ac:dyDescent="0.25">
      <c r="A103" s="69" t="s">
        <v>92</v>
      </c>
      <c r="B103" s="70"/>
      <c r="C103" s="71"/>
      <c r="D103" s="6">
        <v>703</v>
      </c>
      <c r="E103" s="10" t="s">
        <v>84</v>
      </c>
      <c r="F103" s="10" t="s">
        <v>26</v>
      </c>
      <c r="G103" s="10" t="s">
        <v>148</v>
      </c>
      <c r="H103" s="10" t="s">
        <v>16</v>
      </c>
      <c r="I103" s="11">
        <f>I104</f>
        <v>577080</v>
      </c>
      <c r="J103" s="1"/>
    </row>
    <row r="104" spans="1:10" x14ac:dyDescent="0.25">
      <c r="A104" s="69" t="s">
        <v>87</v>
      </c>
      <c r="B104" s="70"/>
      <c r="C104" s="71"/>
      <c r="D104" s="6">
        <v>703</v>
      </c>
      <c r="E104" s="10" t="s">
        <v>84</v>
      </c>
      <c r="F104" s="10" t="s">
        <v>26</v>
      </c>
      <c r="G104" s="10" t="s">
        <v>148</v>
      </c>
      <c r="H104" s="10" t="s">
        <v>88</v>
      </c>
      <c r="I104" s="11">
        <v>577080</v>
      </c>
      <c r="J104" s="1"/>
    </row>
    <row r="105" spans="1:10" hidden="1" x14ac:dyDescent="0.25">
      <c r="A105" s="69" t="s">
        <v>94</v>
      </c>
      <c r="B105" s="70"/>
      <c r="C105" s="71"/>
      <c r="D105" s="6">
        <v>703</v>
      </c>
      <c r="E105" s="10" t="s">
        <v>84</v>
      </c>
      <c r="F105" s="10" t="s">
        <v>26</v>
      </c>
      <c r="G105" s="10" t="s">
        <v>93</v>
      </c>
      <c r="H105" s="10" t="s">
        <v>95</v>
      </c>
      <c r="I105" s="11"/>
      <c r="J105" s="1"/>
    </row>
    <row r="106" spans="1:10" ht="68.25" customHeight="1" x14ac:dyDescent="0.25">
      <c r="A106" s="60" t="s">
        <v>124</v>
      </c>
      <c r="B106" s="61"/>
      <c r="C106" s="62"/>
      <c r="D106" s="7">
        <v>703</v>
      </c>
      <c r="E106" s="9" t="s">
        <v>14</v>
      </c>
      <c r="F106" s="9" t="s">
        <v>14</v>
      </c>
      <c r="G106" s="9" t="s">
        <v>137</v>
      </c>
      <c r="H106" s="9" t="s">
        <v>16</v>
      </c>
      <c r="I106" s="8">
        <f>I107</f>
        <v>3491969.54</v>
      </c>
      <c r="J106" s="1"/>
    </row>
    <row r="107" spans="1:10" ht="18" customHeight="1" x14ac:dyDescent="0.25">
      <c r="A107" s="60" t="s">
        <v>96</v>
      </c>
      <c r="B107" s="61"/>
      <c r="C107" s="62"/>
      <c r="D107" s="7">
        <v>703</v>
      </c>
      <c r="E107" s="9" t="s">
        <v>97</v>
      </c>
      <c r="F107" s="9" t="s">
        <v>14</v>
      </c>
      <c r="G107" s="9" t="s">
        <v>137</v>
      </c>
      <c r="H107" s="9" t="s">
        <v>16</v>
      </c>
      <c r="I107" s="8">
        <f>I108</f>
        <v>3491969.54</v>
      </c>
      <c r="J107" s="1"/>
    </row>
    <row r="108" spans="1:10" ht="30.75" customHeight="1" x14ac:dyDescent="0.25">
      <c r="A108" s="60" t="s">
        <v>98</v>
      </c>
      <c r="B108" s="61"/>
      <c r="C108" s="62"/>
      <c r="D108" s="7">
        <v>703</v>
      </c>
      <c r="E108" s="9" t="s">
        <v>97</v>
      </c>
      <c r="F108" s="9" t="s">
        <v>18</v>
      </c>
      <c r="G108" s="9" t="s">
        <v>137</v>
      </c>
      <c r="H108" s="9" t="s">
        <v>16</v>
      </c>
      <c r="I108" s="8">
        <f>I109+I114</f>
        <v>3491969.54</v>
      </c>
      <c r="J108" s="1"/>
    </row>
    <row r="109" spans="1:10" ht="54.75" customHeight="1" x14ac:dyDescent="0.25">
      <c r="A109" s="60" t="s">
        <v>99</v>
      </c>
      <c r="B109" s="61"/>
      <c r="C109" s="62"/>
      <c r="D109" s="7">
        <v>703</v>
      </c>
      <c r="E109" s="9" t="s">
        <v>97</v>
      </c>
      <c r="F109" s="9" t="s">
        <v>18</v>
      </c>
      <c r="G109" s="9" t="s">
        <v>140</v>
      </c>
      <c r="H109" s="9" t="s">
        <v>16</v>
      </c>
      <c r="I109" s="8">
        <f>I110+I112</f>
        <v>481665.91</v>
      </c>
      <c r="J109" s="1"/>
    </row>
    <row r="110" spans="1:10" ht="81" customHeight="1" x14ac:dyDescent="0.25">
      <c r="A110" s="69" t="s">
        <v>23</v>
      </c>
      <c r="B110" s="70"/>
      <c r="C110" s="71"/>
      <c r="D110" s="6">
        <v>703</v>
      </c>
      <c r="E110" s="10" t="s">
        <v>97</v>
      </c>
      <c r="F110" s="10" t="s">
        <v>18</v>
      </c>
      <c r="G110" s="10" t="s">
        <v>140</v>
      </c>
      <c r="H110" s="10" t="s">
        <v>28</v>
      </c>
      <c r="I110" s="11">
        <v>426189.91</v>
      </c>
      <c r="J110" s="1"/>
    </row>
    <row r="111" spans="1:10" hidden="1" x14ac:dyDescent="0.25">
      <c r="A111" s="69" t="s">
        <v>101</v>
      </c>
      <c r="B111" s="70"/>
      <c r="C111" s="71"/>
      <c r="D111" s="6">
        <v>703</v>
      </c>
      <c r="E111" s="10" t="s">
        <v>97</v>
      </c>
      <c r="F111" s="10" t="s">
        <v>18</v>
      </c>
      <c r="G111" s="10" t="s">
        <v>100</v>
      </c>
      <c r="H111" s="10" t="s">
        <v>102</v>
      </c>
      <c r="I111" s="11"/>
      <c r="J111" s="1"/>
    </row>
    <row r="112" spans="1:10" ht="27.75" customHeight="1" x14ac:dyDescent="0.25">
      <c r="A112" s="69" t="s">
        <v>66</v>
      </c>
      <c r="B112" s="70"/>
      <c r="C112" s="71"/>
      <c r="D112" s="6">
        <v>703</v>
      </c>
      <c r="E112" s="10" t="s">
        <v>97</v>
      </c>
      <c r="F112" s="10" t="s">
        <v>18</v>
      </c>
      <c r="G112" s="10" t="s">
        <v>140</v>
      </c>
      <c r="H112" s="10" t="s">
        <v>31</v>
      </c>
      <c r="I112" s="11">
        <v>55476</v>
      </c>
      <c r="J112" s="1"/>
    </row>
    <row r="113" spans="1:10" hidden="1" x14ac:dyDescent="0.25">
      <c r="A113" s="69" t="s">
        <v>32</v>
      </c>
      <c r="B113" s="70"/>
      <c r="C113" s="71"/>
      <c r="D113" s="6">
        <v>703</v>
      </c>
      <c r="E113" s="10" t="s">
        <v>97</v>
      </c>
      <c r="F113" s="10" t="s">
        <v>18</v>
      </c>
      <c r="G113" s="10" t="s">
        <v>100</v>
      </c>
      <c r="H113" s="10" t="s">
        <v>33</v>
      </c>
      <c r="I113" s="11"/>
      <c r="J113" s="1"/>
    </row>
    <row r="114" spans="1:10" ht="27.75" customHeight="1" x14ac:dyDescent="0.25">
      <c r="A114" s="60" t="s">
        <v>98</v>
      </c>
      <c r="B114" s="61"/>
      <c r="C114" s="62"/>
      <c r="D114" s="7">
        <v>703</v>
      </c>
      <c r="E114" s="9" t="s">
        <v>97</v>
      </c>
      <c r="F114" s="9" t="s">
        <v>18</v>
      </c>
      <c r="G114" s="9" t="s">
        <v>139</v>
      </c>
      <c r="H114" s="9" t="s">
        <v>16</v>
      </c>
      <c r="I114" s="8">
        <f>I115+I117+I119</f>
        <v>3010303.63</v>
      </c>
      <c r="J114" s="1"/>
    </row>
    <row r="115" spans="1:10" ht="78.75" customHeight="1" x14ac:dyDescent="0.25">
      <c r="A115" s="69" t="s">
        <v>23</v>
      </c>
      <c r="B115" s="70"/>
      <c r="C115" s="71"/>
      <c r="D115" s="6">
        <v>703</v>
      </c>
      <c r="E115" s="10" t="s">
        <v>97</v>
      </c>
      <c r="F115" s="10" t="s">
        <v>18</v>
      </c>
      <c r="G115" s="10" t="s">
        <v>139</v>
      </c>
      <c r="H115" s="10" t="s">
        <v>28</v>
      </c>
      <c r="I115" s="11">
        <v>2015384.56</v>
      </c>
      <c r="J115" s="1"/>
    </row>
    <row r="116" spans="1:10" hidden="1" x14ac:dyDescent="0.25">
      <c r="A116" s="69" t="s">
        <v>101</v>
      </c>
      <c r="B116" s="70"/>
      <c r="C116" s="71"/>
      <c r="D116" s="6">
        <v>703</v>
      </c>
      <c r="E116" s="10" t="s">
        <v>97</v>
      </c>
      <c r="F116" s="10" t="s">
        <v>18</v>
      </c>
      <c r="G116" s="10" t="s">
        <v>103</v>
      </c>
      <c r="H116" s="10" t="s">
        <v>102</v>
      </c>
      <c r="I116" s="11"/>
      <c r="J116" s="1"/>
    </row>
    <row r="117" spans="1:10" ht="27.75" customHeight="1" x14ac:dyDescent="0.25">
      <c r="A117" s="69" t="s">
        <v>66</v>
      </c>
      <c r="B117" s="70"/>
      <c r="C117" s="71"/>
      <c r="D117" s="6">
        <v>703</v>
      </c>
      <c r="E117" s="10" t="s">
        <v>97</v>
      </c>
      <c r="F117" s="10" t="s">
        <v>18</v>
      </c>
      <c r="G117" s="10" t="s">
        <v>139</v>
      </c>
      <c r="H117" s="10" t="s">
        <v>31</v>
      </c>
      <c r="I117" s="11">
        <v>868919.07</v>
      </c>
      <c r="J117" s="1"/>
    </row>
    <row r="118" spans="1:10" ht="42" hidden="1" customHeight="1" x14ac:dyDescent="0.25">
      <c r="A118" s="69" t="s">
        <v>32</v>
      </c>
      <c r="B118" s="70"/>
      <c r="C118" s="71"/>
      <c r="D118" s="6">
        <v>703</v>
      </c>
      <c r="E118" s="10" t="s">
        <v>97</v>
      </c>
      <c r="F118" s="10" t="s">
        <v>18</v>
      </c>
      <c r="G118" s="10" t="s">
        <v>103</v>
      </c>
      <c r="H118" s="10" t="s">
        <v>33</v>
      </c>
      <c r="I118" s="11"/>
      <c r="J118" s="1"/>
    </row>
    <row r="119" spans="1:10" ht="22.5" customHeight="1" x14ac:dyDescent="0.25">
      <c r="A119" s="69" t="s">
        <v>34</v>
      </c>
      <c r="B119" s="70"/>
      <c r="C119" s="71"/>
      <c r="D119" s="6">
        <v>703</v>
      </c>
      <c r="E119" s="10" t="s">
        <v>97</v>
      </c>
      <c r="F119" s="10" t="s">
        <v>18</v>
      </c>
      <c r="G119" s="10" t="s">
        <v>139</v>
      </c>
      <c r="H119" s="10" t="s">
        <v>35</v>
      </c>
      <c r="I119" s="11">
        <v>126000</v>
      </c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</sheetData>
  <mergeCells count="116">
    <mergeCell ref="A117:C117"/>
    <mergeCell ref="A118:C118"/>
    <mergeCell ref="A119:C119"/>
    <mergeCell ref="E3:I3"/>
    <mergeCell ref="F7:I7"/>
    <mergeCell ref="F9:I9"/>
    <mergeCell ref="F10:I10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80:C80"/>
    <mergeCell ref="A79:C79"/>
    <mergeCell ref="A77:C77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5:C85"/>
    <mergeCell ref="A86:C86"/>
    <mergeCell ref="A87:C87"/>
    <mergeCell ref="A88:C88"/>
    <mergeCell ref="A91:C91"/>
    <mergeCell ref="A92:C92"/>
    <mergeCell ref="A73:C73"/>
    <mergeCell ref="A74:C74"/>
    <mergeCell ref="A81:C81"/>
    <mergeCell ref="A82:C82"/>
    <mergeCell ref="A83:C83"/>
    <mergeCell ref="A84:C84"/>
    <mergeCell ref="A90:C90"/>
    <mergeCell ref="A89:C89"/>
    <mergeCell ref="A78:C78"/>
    <mergeCell ref="A75:C75"/>
    <mergeCell ref="A76:C76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4:C24"/>
    <mergeCell ref="A12:I12"/>
    <mergeCell ref="A13:I13"/>
    <mergeCell ref="C14:F14"/>
    <mergeCell ref="A15:C18"/>
    <mergeCell ref="E15:I15"/>
    <mergeCell ref="D16:D18"/>
    <mergeCell ref="E16:I17"/>
    <mergeCell ref="A31:C31"/>
    <mergeCell ref="E4:I4"/>
    <mergeCell ref="E5:I5"/>
    <mergeCell ref="E6:I6"/>
    <mergeCell ref="E8:I8"/>
    <mergeCell ref="A19:C19"/>
    <mergeCell ref="A20:C20"/>
    <mergeCell ref="A21:C21"/>
    <mergeCell ref="A22:C22"/>
    <mergeCell ref="A23:C23"/>
  </mergeCells>
  <pageMargins left="0.78740157480314965" right="0.19685039370078741" top="0.59055118110236227" bottom="0.3937007874015748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topLeftCell="A7" workbookViewId="0">
      <selection activeCell="I76" sqref="I76"/>
    </sheetView>
  </sheetViews>
  <sheetFormatPr defaultRowHeight="15" x14ac:dyDescent="0.25"/>
  <cols>
    <col min="4" max="4" width="14.140625" customWidth="1"/>
    <col min="7" max="7" width="12.5703125" customWidth="1"/>
    <col min="9" max="9" width="14.42578125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9" t="s">
        <v>121</v>
      </c>
      <c r="J2" s="19"/>
    </row>
    <row r="3" spans="1:10" x14ac:dyDescent="0.25">
      <c r="A3" s="1"/>
      <c r="B3" s="1"/>
      <c r="C3" s="1"/>
      <c r="D3" s="1"/>
      <c r="E3" s="55" t="s">
        <v>116</v>
      </c>
      <c r="F3" s="55"/>
      <c r="G3" s="55"/>
      <c r="H3" s="55"/>
      <c r="I3" s="55"/>
      <c r="J3" s="19"/>
    </row>
    <row r="4" spans="1:10" x14ac:dyDescent="0.25">
      <c r="A4" s="1"/>
      <c r="B4" s="1"/>
      <c r="C4" s="1"/>
      <c r="D4" s="1"/>
      <c r="E4" s="55" t="s">
        <v>118</v>
      </c>
      <c r="F4" s="55"/>
      <c r="G4" s="55"/>
      <c r="H4" s="55"/>
      <c r="I4" s="55"/>
      <c r="J4" s="19"/>
    </row>
    <row r="5" spans="1:10" x14ac:dyDescent="0.25">
      <c r="A5" s="1"/>
      <c r="B5" s="1"/>
      <c r="C5" s="1"/>
      <c r="D5" s="1"/>
      <c r="E5" s="55" t="s">
        <v>117</v>
      </c>
      <c r="F5" s="55"/>
      <c r="G5" s="55"/>
      <c r="H5" s="55"/>
      <c r="I5" s="55"/>
      <c r="J5" s="19"/>
    </row>
    <row r="6" spans="1:10" x14ac:dyDescent="0.25">
      <c r="A6" s="1"/>
      <c r="B6" s="1"/>
      <c r="C6" s="1"/>
      <c r="D6" s="1"/>
      <c r="E6" s="55" t="s">
        <v>261</v>
      </c>
      <c r="F6" s="55"/>
      <c r="G6" s="55"/>
      <c r="H6" s="55"/>
      <c r="I6" s="55"/>
      <c r="J6" s="19"/>
    </row>
    <row r="7" spans="1:10" x14ac:dyDescent="0.25">
      <c r="A7" s="1"/>
      <c r="B7" s="1"/>
      <c r="C7" s="1"/>
      <c r="D7" s="1"/>
      <c r="E7" s="31"/>
      <c r="F7" s="55" t="s">
        <v>1</v>
      </c>
      <c r="G7" s="55"/>
      <c r="H7" s="55"/>
      <c r="I7" s="55"/>
      <c r="J7" s="19"/>
    </row>
    <row r="8" spans="1:10" x14ac:dyDescent="0.25">
      <c r="A8" s="1"/>
      <c r="B8" s="1"/>
      <c r="C8" s="1"/>
      <c r="D8" s="1"/>
      <c r="E8" s="55" t="s">
        <v>119</v>
      </c>
      <c r="F8" s="55"/>
      <c r="G8" s="55"/>
      <c r="H8" s="55"/>
      <c r="I8" s="55"/>
      <c r="J8" s="19"/>
    </row>
    <row r="9" spans="1:10" x14ac:dyDescent="0.25">
      <c r="A9" s="1"/>
      <c r="B9" s="1"/>
      <c r="C9" s="1"/>
      <c r="D9" s="1"/>
      <c r="E9" s="31"/>
      <c r="F9" s="55" t="s">
        <v>2</v>
      </c>
      <c r="G9" s="55"/>
      <c r="H9" s="55"/>
      <c r="I9" s="55"/>
      <c r="J9" s="19"/>
    </row>
    <row r="10" spans="1:10" x14ac:dyDescent="0.25">
      <c r="A10" s="1"/>
      <c r="B10" s="1"/>
      <c r="C10" s="1"/>
      <c r="D10" s="1"/>
      <c r="E10" s="31"/>
      <c r="F10" s="55" t="s">
        <v>262</v>
      </c>
      <c r="G10" s="55"/>
      <c r="H10" s="55"/>
      <c r="I10" s="55"/>
      <c r="J10" s="19"/>
    </row>
    <row r="11" spans="1:10" ht="135" customHeight="1" x14ac:dyDescent="0.25">
      <c r="A11" s="64" t="s">
        <v>265</v>
      </c>
      <c r="B11" s="64"/>
      <c r="C11" s="64"/>
      <c r="D11" s="64"/>
      <c r="E11" s="64"/>
      <c r="F11" s="64"/>
      <c r="G11" s="64"/>
      <c r="H11" s="64"/>
      <c r="I11" s="64"/>
      <c r="J11" s="1"/>
    </row>
    <row r="12" spans="1:10" x14ac:dyDescent="0.25">
      <c r="A12" s="1"/>
      <c r="B12" s="1"/>
      <c r="C12" s="2"/>
      <c r="D12" s="2"/>
      <c r="E12" s="2"/>
      <c r="F12" s="2"/>
      <c r="G12" s="2"/>
      <c r="H12" s="1"/>
      <c r="I12" s="1"/>
      <c r="J12" s="1"/>
    </row>
    <row r="13" spans="1:10" x14ac:dyDescent="0.25">
      <c r="A13" s="80" t="s">
        <v>4</v>
      </c>
      <c r="B13" s="81"/>
      <c r="C13" s="81"/>
      <c r="D13" s="82"/>
      <c r="E13" s="89" t="s">
        <v>5</v>
      </c>
      <c r="F13" s="90"/>
      <c r="G13" s="90"/>
      <c r="H13" s="90"/>
      <c r="I13" s="91"/>
      <c r="J13" s="1"/>
    </row>
    <row r="14" spans="1:10" x14ac:dyDescent="0.25">
      <c r="A14" s="83"/>
      <c r="B14" s="84"/>
      <c r="C14" s="84"/>
      <c r="D14" s="85"/>
      <c r="E14" s="92" t="s">
        <v>7</v>
      </c>
      <c r="F14" s="93"/>
      <c r="G14" s="93"/>
      <c r="H14" s="93"/>
      <c r="I14" s="94"/>
      <c r="J14" s="1"/>
    </row>
    <row r="15" spans="1:10" x14ac:dyDescent="0.25">
      <c r="A15" s="83"/>
      <c r="B15" s="84"/>
      <c r="C15" s="84"/>
      <c r="D15" s="85"/>
      <c r="E15" s="95"/>
      <c r="F15" s="96"/>
      <c r="G15" s="96"/>
      <c r="H15" s="96"/>
      <c r="I15" s="97"/>
      <c r="J15" s="1"/>
    </row>
    <row r="16" spans="1:10" ht="26.25" x14ac:dyDescent="0.25">
      <c r="A16" s="86"/>
      <c r="B16" s="87"/>
      <c r="C16" s="87"/>
      <c r="D16" s="88"/>
      <c r="E16" s="4" t="s">
        <v>8</v>
      </c>
      <c r="F16" s="5" t="s">
        <v>9</v>
      </c>
      <c r="G16" s="5" t="s">
        <v>10</v>
      </c>
      <c r="H16" s="5" t="s">
        <v>11</v>
      </c>
      <c r="I16" s="4" t="s">
        <v>12</v>
      </c>
      <c r="J16" s="1"/>
    </row>
    <row r="17" spans="1:10" x14ac:dyDescent="0.25">
      <c r="A17" s="98">
        <v>1</v>
      </c>
      <c r="B17" s="99"/>
      <c r="C17" s="99"/>
      <c r="D17" s="100"/>
      <c r="E17" s="6">
        <v>2</v>
      </c>
      <c r="F17" s="6">
        <v>3</v>
      </c>
      <c r="G17" s="6">
        <v>4</v>
      </c>
      <c r="H17" s="6">
        <v>5</v>
      </c>
      <c r="I17" s="6">
        <v>6</v>
      </c>
      <c r="J17" s="1"/>
    </row>
    <row r="18" spans="1:10" x14ac:dyDescent="0.25">
      <c r="A18" s="60" t="s">
        <v>13</v>
      </c>
      <c r="B18" s="61"/>
      <c r="C18" s="61"/>
      <c r="D18" s="62"/>
      <c r="E18" s="9"/>
      <c r="F18" s="9"/>
      <c r="G18" s="9"/>
      <c r="H18" s="9"/>
      <c r="I18" s="8">
        <f>I19+I55+I62+I70+I94+I111</f>
        <v>39883553.489999995</v>
      </c>
      <c r="J18" s="1"/>
    </row>
    <row r="19" spans="1:10" x14ac:dyDescent="0.25">
      <c r="A19" s="60" t="s">
        <v>17</v>
      </c>
      <c r="B19" s="61"/>
      <c r="C19" s="61"/>
      <c r="D19" s="62"/>
      <c r="E19" s="9" t="s">
        <v>18</v>
      </c>
      <c r="F19" s="9" t="s">
        <v>14</v>
      </c>
      <c r="G19" s="9" t="s">
        <v>137</v>
      </c>
      <c r="H19" s="9" t="s">
        <v>16</v>
      </c>
      <c r="I19" s="8">
        <f>I20+I24+I32+I43+I46</f>
        <v>7639772.5499999989</v>
      </c>
      <c r="J19" s="1"/>
    </row>
    <row r="20" spans="1:10" ht="47.25" customHeight="1" x14ac:dyDescent="0.25">
      <c r="A20" s="60" t="s">
        <v>19</v>
      </c>
      <c r="B20" s="61"/>
      <c r="C20" s="61"/>
      <c r="D20" s="62"/>
      <c r="E20" s="9" t="s">
        <v>18</v>
      </c>
      <c r="F20" s="9" t="s">
        <v>20</v>
      </c>
      <c r="G20" s="9" t="s">
        <v>137</v>
      </c>
      <c r="H20" s="9" t="s">
        <v>16</v>
      </c>
      <c r="I20" s="8">
        <f>I21</f>
        <v>849914.87</v>
      </c>
      <c r="J20" s="1"/>
    </row>
    <row r="21" spans="1:10" ht="42" customHeight="1" x14ac:dyDescent="0.25">
      <c r="A21" s="60" t="s">
        <v>21</v>
      </c>
      <c r="B21" s="61"/>
      <c r="C21" s="61"/>
      <c r="D21" s="62"/>
      <c r="E21" s="9" t="s">
        <v>18</v>
      </c>
      <c r="F21" s="9" t="s">
        <v>20</v>
      </c>
      <c r="G21" s="9" t="s">
        <v>138</v>
      </c>
      <c r="H21" s="9" t="s">
        <v>16</v>
      </c>
      <c r="I21" s="8">
        <f>I22</f>
        <v>849914.87</v>
      </c>
      <c r="J21" s="1"/>
    </row>
    <row r="22" spans="1:10" ht="66" customHeight="1" x14ac:dyDescent="0.25">
      <c r="A22" s="69" t="s">
        <v>23</v>
      </c>
      <c r="B22" s="70"/>
      <c r="C22" s="70"/>
      <c r="D22" s="71"/>
      <c r="E22" s="10" t="s">
        <v>18</v>
      </c>
      <c r="F22" s="10" t="s">
        <v>20</v>
      </c>
      <c r="G22" s="10" t="s">
        <v>138</v>
      </c>
      <c r="H22" s="10" t="s">
        <v>28</v>
      </c>
      <c r="I22" s="11">
        <v>849914.87</v>
      </c>
      <c r="J22" s="1"/>
    </row>
    <row r="23" spans="1:10" hidden="1" x14ac:dyDescent="0.25">
      <c r="A23" s="69" t="s">
        <v>24</v>
      </c>
      <c r="B23" s="70"/>
      <c r="C23" s="70"/>
      <c r="D23" s="71"/>
      <c r="E23" s="10" t="s">
        <v>18</v>
      </c>
      <c r="F23" s="10" t="s">
        <v>20</v>
      </c>
      <c r="G23" s="10" t="s">
        <v>104</v>
      </c>
      <c r="H23" s="10" t="s">
        <v>29</v>
      </c>
      <c r="I23" s="11"/>
      <c r="J23" s="1"/>
    </row>
    <row r="24" spans="1:10" ht="55.5" customHeight="1" x14ac:dyDescent="0.25">
      <c r="A24" s="60" t="s">
        <v>25</v>
      </c>
      <c r="B24" s="61"/>
      <c r="C24" s="61"/>
      <c r="D24" s="62"/>
      <c r="E24" s="9" t="s">
        <v>18</v>
      </c>
      <c r="F24" s="9" t="s">
        <v>26</v>
      </c>
      <c r="G24" s="9" t="s">
        <v>137</v>
      </c>
      <c r="H24" s="9" t="s">
        <v>16</v>
      </c>
      <c r="I24" s="8">
        <f>I25</f>
        <v>5853148.5599999996</v>
      </c>
      <c r="J24" s="1"/>
    </row>
    <row r="25" spans="1:10" ht="42.75" customHeight="1" x14ac:dyDescent="0.25">
      <c r="A25" s="69" t="s">
        <v>21</v>
      </c>
      <c r="B25" s="70"/>
      <c r="C25" s="70"/>
      <c r="D25" s="71"/>
      <c r="E25" s="10" t="s">
        <v>18</v>
      </c>
      <c r="F25" s="10" t="s">
        <v>26</v>
      </c>
      <c r="G25" s="10" t="s">
        <v>147</v>
      </c>
      <c r="H25" s="10" t="s">
        <v>16</v>
      </c>
      <c r="I25" s="11">
        <f>I26+I28+I30</f>
        <v>5853148.5599999996</v>
      </c>
      <c r="J25" s="1"/>
    </row>
    <row r="26" spans="1:10" ht="63.75" customHeight="1" x14ac:dyDescent="0.25">
      <c r="A26" s="69" t="s">
        <v>23</v>
      </c>
      <c r="B26" s="70"/>
      <c r="C26" s="70"/>
      <c r="D26" s="71"/>
      <c r="E26" s="10" t="s">
        <v>18</v>
      </c>
      <c r="F26" s="10" t="s">
        <v>26</v>
      </c>
      <c r="G26" s="10" t="s">
        <v>147</v>
      </c>
      <c r="H26" s="10" t="s">
        <v>28</v>
      </c>
      <c r="I26" s="11">
        <v>5297435.5599999996</v>
      </c>
      <c r="J26" s="1"/>
    </row>
    <row r="27" spans="1:10" hidden="1" x14ac:dyDescent="0.25">
      <c r="A27" s="69" t="s">
        <v>24</v>
      </c>
      <c r="B27" s="70"/>
      <c r="C27" s="70"/>
      <c r="D27" s="71"/>
      <c r="E27" s="10" t="s">
        <v>18</v>
      </c>
      <c r="F27" s="10" t="s">
        <v>26</v>
      </c>
      <c r="G27" s="10" t="s">
        <v>27</v>
      </c>
      <c r="H27" s="10" t="s">
        <v>29</v>
      </c>
      <c r="I27" s="11"/>
      <c r="J27" s="1"/>
    </row>
    <row r="28" spans="1:10" ht="27.75" customHeight="1" x14ac:dyDescent="0.25">
      <c r="A28" s="69" t="s">
        <v>105</v>
      </c>
      <c r="B28" s="70"/>
      <c r="C28" s="70"/>
      <c r="D28" s="71"/>
      <c r="E28" s="10" t="s">
        <v>18</v>
      </c>
      <c r="F28" s="10" t="s">
        <v>26</v>
      </c>
      <c r="G28" s="10" t="s">
        <v>147</v>
      </c>
      <c r="H28" s="10" t="s">
        <v>31</v>
      </c>
      <c r="I28" s="11">
        <v>506100.92</v>
      </c>
      <c r="J28" s="1"/>
    </row>
    <row r="29" spans="1:10" hidden="1" x14ac:dyDescent="0.25">
      <c r="A29" s="69" t="s">
        <v>32</v>
      </c>
      <c r="B29" s="70"/>
      <c r="C29" s="70"/>
      <c r="D29" s="71"/>
      <c r="E29" s="10" t="s">
        <v>18</v>
      </c>
      <c r="F29" s="10" t="s">
        <v>26</v>
      </c>
      <c r="G29" s="10" t="s">
        <v>27</v>
      </c>
      <c r="H29" s="10" t="s">
        <v>33</v>
      </c>
      <c r="I29" s="11"/>
      <c r="J29" s="1"/>
    </row>
    <row r="30" spans="1:10" x14ac:dyDescent="0.25">
      <c r="A30" s="69" t="s">
        <v>34</v>
      </c>
      <c r="B30" s="70"/>
      <c r="C30" s="70"/>
      <c r="D30" s="71"/>
      <c r="E30" s="10" t="s">
        <v>18</v>
      </c>
      <c r="F30" s="10" t="s">
        <v>26</v>
      </c>
      <c r="G30" s="10" t="s">
        <v>147</v>
      </c>
      <c r="H30" s="10" t="s">
        <v>35</v>
      </c>
      <c r="I30" s="11">
        <v>49612.08</v>
      </c>
      <c r="J30" s="1"/>
    </row>
    <row r="31" spans="1:10" hidden="1" x14ac:dyDescent="0.25">
      <c r="A31" s="69" t="s">
        <v>36</v>
      </c>
      <c r="B31" s="70"/>
      <c r="C31" s="70"/>
      <c r="D31" s="71"/>
      <c r="E31" s="10" t="s">
        <v>18</v>
      </c>
      <c r="F31" s="10" t="s">
        <v>26</v>
      </c>
      <c r="G31" s="10" t="s">
        <v>27</v>
      </c>
      <c r="H31" s="10" t="s">
        <v>37</v>
      </c>
      <c r="I31" s="11"/>
      <c r="J31" s="1"/>
    </row>
    <row r="32" spans="1:10" ht="39.75" customHeight="1" x14ac:dyDescent="0.25">
      <c r="A32" s="60" t="s">
        <v>38</v>
      </c>
      <c r="B32" s="61"/>
      <c r="C32" s="61"/>
      <c r="D32" s="62"/>
      <c r="E32" s="9" t="s">
        <v>18</v>
      </c>
      <c r="F32" s="9" t="s">
        <v>39</v>
      </c>
      <c r="G32" s="9" t="s">
        <v>137</v>
      </c>
      <c r="H32" s="9" t="s">
        <v>16</v>
      </c>
      <c r="I32" s="8">
        <f>I33+I36+I39</f>
        <v>44791.47</v>
      </c>
      <c r="J32" s="1"/>
    </row>
    <row r="33" spans="1:10" ht="27" customHeight="1" x14ac:dyDescent="0.25">
      <c r="A33" s="60" t="s">
        <v>40</v>
      </c>
      <c r="B33" s="61"/>
      <c r="C33" s="61"/>
      <c r="D33" s="62"/>
      <c r="E33" s="9" t="s">
        <v>18</v>
      </c>
      <c r="F33" s="9" t="s">
        <v>39</v>
      </c>
      <c r="G33" s="9" t="s">
        <v>146</v>
      </c>
      <c r="H33" s="9" t="s">
        <v>16</v>
      </c>
      <c r="I33" s="8">
        <f>I34</f>
        <v>44686.47</v>
      </c>
      <c r="J33" s="1"/>
    </row>
    <row r="34" spans="1:10" x14ac:dyDescent="0.25">
      <c r="A34" s="69" t="s">
        <v>42</v>
      </c>
      <c r="B34" s="70"/>
      <c r="C34" s="70"/>
      <c r="D34" s="71"/>
      <c r="E34" s="10" t="s">
        <v>18</v>
      </c>
      <c r="F34" s="10" t="s">
        <v>39</v>
      </c>
      <c r="G34" s="10" t="s">
        <v>146</v>
      </c>
      <c r="H34" s="10" t="s">
        <v>43</v>
      </c>
      <c r="I34" s="11">
        <v>44686.47</v>
      </c>
      <c r="J34" s="1"/>
    </row>
    <row r="35" spans="1:10" hidden="1" x14ac:dyDescent="0.25">
      <c r="A35" s="69" t="s">
        <v>44</v>
      </c>
      <c r="B35" s="70"/>
      <c r="C35" s="70"/>
      <c r="D35" s="71"/>
      <c r="E35" s="10" t="s">
        <v>18</v>
      </c>
      <c r="F35" s="10" t="s">
        <v>39</v>
      </c>
      <c r="G35" s="10" t="s">
        <v>41</v>
      </c>
      <c r="H35" s="10" t="s">
        <v>45</v>
      </c>
      <c r="I35" s="11"/>
      <c r="J35" s="1"/>
    </row>
    <row r="36" spans="1:10" ht="55.5" hidden="1" customHeight="1" x14ac:dyDescent="0.25">
      <c r="A36" s="60" t="s">
        <v>46</v>
      </c>
      <c r="B36" s="61"/>
      <c r="C36" s="61"/>
      <c r="D36" s="62"/>
      <c r="E36" s="9" t="s">
        <v>18</v>
      </c>
      <c r="F36" s="9" t="s">
        <v>39</v>
      </c>
      <c r="G36" s="9" t="s">
        <v>150</v>
      </c>
      <c r="H36" s="9" t="s">
        <v>16</v>
      </c>
      <c r="I36" s="8">
        <f>I37</f>
        <v>0</v>
      </c>
      <c r="J36" s="1"/>
    </row>
    <row r="37" spans="1:10" hidden="1" x14ac:dyDescent="0.25">
      <c r="A37" s="69" t="s">
        <v>42</v>
      </c>
      <c r="B37" s="70"/>
      <c r="C37" s="70"/>
      <c r="D37" s="71"/>
      <c r="E37" s="10" t="s">
        <v>18</v>
      </c>
      <c r="F37" s="10" t="s">
        <v>39</v>
      </c>
      <c r="G37" s="10" t="s">
        <v>150</v>
      </c>
      <c r="H37" s="10" t="s">
        <v>43</v>
      </c>
      <c r="I37" s="11">
        <v>0</v>
      </c>
      <c r="J37" s="1"/>
    </row>
    <row r="38" spans="1:10" hidden="1" x14ac:dyDescent="0.25">
      <c r="A38" s="69" t="s">
        <v>44</v>
      </c>
      <c r="B38" s="70"/>
      <c r="C38" s="70"/>
      <c r="D38" s="71"/>
      <c r="E38" s="10" t="s">
        <v>18</v>
      </c>
      <c r="F38" s="10" t="s">
        <v>39</v>
      </c>
      <c r="G38" s="10" t="s">
        <v>47</v>
      </c>
      <c r="H38" s="10" t="s">
        <v>45</v>
      </c>
      <c r="I38" s="11"/>
      <c r="J38" s="1"/>
    </row>
    <row r="39" spans="1:10" ht="54" customHeight="1" x14ac:dyDescent="0.25">
      <c r="A39" s="60" t="s">
        <v>48</v>
      </c>
      <c r="B39" s="61"/>
      <c r="C39" s="61"/>
      <c r="D39" s="62"/>
      <c r="E39" s="13" t="s">
        <v>18</v>
      </c>
      <c r="F39" s="13" t="s">
        <v>39</v>
      </c>
      <c r="G39" s="13" t="s">
        <v>145</v>
      </c>
      <c r="H39" s="13" t="s">
        <v>16</v>
      </c>
      <c r="I39" s="14">
        <f>I40</f>
        <v>105</v>
      </c>
      <c r="J39" s="1"/>
    </row>
    <row r="40" spans="1:10" ht="15.75" customHeight="1" x14ac:dyDescent="0.25">
      <c r="A40" s="69" t="s">
        <v>42</v>
      </c>
      <c r="B40" s="70"/>
      <c r="C40" s="70"/>
      <c r="D40" s="71"/>
      <c r="E40" s="16" t="s">
        <v>18</v>
      </c>
      <c r="F40" s="16" t="s">
        <v>39</v>
      </c>
      <c r="G40" s="16" t="s">
        <v>145</v>
      </c>
      <c r="H40" s="16" t="s">
        <v>43</v>
      </c>
      <c r="I40" s="17">
        <v>105</v>
      </c>
      <c r="J40" s="1"/>
    </row>
    <row r="41" spans="1:10" hidden="1" x14ac:dyDescent="0.25">
      <c r="A41" s="69" t="s">
        <v>44</v>
      </c>
      <c r="B41" s="70"/>
      <c r="C41" s="70"/>
      <c r="D41" s="71"/>
      <c r="E41" s="10" t="s">
        <v>18</v>
      </c>
      <c r="F41" s="10" t="s">
        <v>39</v>
      </c>
      <c r="G41" s="16" t="s">
        <v>49</v>
      </c>
      <c r="H41" s="10" t="s">
        <v>45</v>
      </c>
      <c r="I41" s="11"/>
      <c r="J41" s="1"/>
    </row>
    <row r="42" spans="1:10" hidden="1" x14ac:dyDescent="0.25">
      <c r="A42" s="60" t="s">
        <v>50</v>
      </c>
      <c r="B42" s="61"/>
      <c r="C42" s="61"/>
      <c r="D42" s="62"/>
      <c r="E42" s="9" t="s">
        <v>18</v>
      </c>
      <c r="F42" s="9" t="s">
        <v>51</v>
      </c>
      <c r="G42" s="13" t="s">
        <v>15</v>
      </c>
      <c r="H42" s="9" t="s">
        <v>16</v>
      </c>
      <c r="I42" s="8"/>
      <c r="J42" s="1"/>
    </row>
    <row r="43" spans="1:10" ht="22.5" customHeight="1" x14ac:dyDescent="0.25">
      <c r="A43" s="60" t="s">
        <v>131</v>
      </c>
      <c r="B43" s="61"/>
      <c r="C43" s="61"/>
      <c r="D43" s="62"/>
      <c r="E43" s="9" t="s">
        <v>18</v>
      </c>
      <c r="F43" s="9" t="s">
        <v>130</v>
      </c>
      <c r="G43" s="9" t="s">
        <v>137</v>
      </c>
      <c r="H43" s="9" t="s">
        <v>16</v>
      </c>
      <c r="I43" s="8">
        <f>I44</f>
        <v>3000</v>
      </c>
      <c r="J43" s="1"/>
    </row>
    <row r="44" spans="1:10" ht="55.5" customHeight="1" x14ac:dyDescent="0.25">
      <c r="A44" s="69" t="s">
        <v>132</v>
      </c>
      <c r="B44" s="70"/>
      <c r="C44" s="70"/>
      <c r="D44" s="71"/>
      <c r="E44" s="10" t="s">
        <v>18</v>
      </c>
      <c r="F44" s="10" t="s">
        <v>130</v>
      </c>
      <c r="G44" s="10" t="s">
        <v>258</v>
      </c>
      <c r="H44" s="10" t="s">
        <v>16</v>
      </c>
      <c r="I44" s="11">
        <f>I45</f>
        <v>3000</v>
      </c>
      <c r="J44" s="1"/>
    </row>
    <row r="45" spans="1:10" x14ac:dyDescent="0.25">
      <c r="A45" s="69" t="s">
        <v>34</v>
      </c>
      <c r="B45" s="70"/>
      <c r="C45" s="70"/>
      <c r="D45" s="71"/>
      <c r="E45" s="10" t="s">
        <v>18</v>
      </c>
      <c r="F45" s="10" t="s">
        <v>130</v>
      </c>
      <c r="G45" s="10" t="s">
        <v>258</v>
      </c>
      <c r="H45" s="10" t="s">
        <v>35</v>
      </c>
      <c r="I45" s="11">
        <v>3000</v>
      </c>
      <c r="J45" s="1"/>
    </row>
    <row r="46" spans="1:10" ht="21.75" customHeight="1" x14ac:dyDescent="0.25">
      <c r="A46" s="60" t="s">
        <v>56</v>
      </c>
      <c r="B46" s="61"/>
      <c r="C46" s="61"/>
      <c r="D46" s="62"/>
      <c r="E46" s="9" t="s">
        <v>18</v>
      </c>
      <c r="F46" s="9" t="s">
        <v>57</v>
      </c>
      <c r="G46" s="9" t="s">
        <v>137</v>
      </c>
      <c r="H46" s="9" t="s">
        <v>16</v>
      </c>
      <c r="I46" s="8">
        <f>I49+I47+I51</f>
        <v>888917.64999999991</v>
      </c>
      <c r="J46" s="1"/>
    </row>
    <row r="47" spans="1:10" ht="15.75" customHeight="1" x14ac:dyDescent="0.25">
      <c r="A47" s="69" t="s">
        <v>58</v>
      </c>
      <c r="B47" s="70"/>
      <c r="C47" s="70"/>
      <c r="D47" s="71"/>
      <c r="E47" s="10" t="s">
        <v>18</v>
      </c>
      <c r="F47" s="10" t="s">
        <v>57</v>
      </c>
      <c r="G47" s="10" t="s">
        <v>149</v>
      </c>
      <c r="H47" s="10" t="s">
        <v>16</v>
      </c>
      <c r="I47" s="11">
        <f>I48</f>
        <v>158000</v>
      </c>
      <c r="J47" s="1"/>
    </row>
    <row r="48" spans="1:10" ht="27.75" customHeight="1" x14ac:dyDescent="0.25">
      <c r="A48" s="69" t="s">
        <v>105</v>
      </c>
      <c r="B48" s="70"/>
      <c r="C48" s="70"/>
      <c r="D48" s="71"/>
      <c r="E48" s="10" t="s">
        <v>18</v>
      </c>
      <c r="F48" s="10" t="s">
        <v>57</v>
      </c>
      <c r="G48" s="10" t="s">
        <v>149</v>
      </c>
      <c r="H48" s="10" t="s">
        <v>31</v>
      </c>
      <c r="I48" s="11">
        <v>158000</v>
      </c>
      <c r="J48" s="1"/>
    </row>
    <row r="49" spans="1:10" ht="26.25" customHeight="1" x14ac:dyDescent="0.25">
      <c r="A49" s="69" t="s">
        <v>106</v>
      </c>
      <c r="B49" s="70"/>
      <c r="C49" s="70"/>
      <c r="D49" s="71"/>
      <c r="E49" s="10" t="s">
        <v>18</v>
      </c>
      <c r="F49" s="10" t="s">
        <v>57</v>
      </c>
      <c r="G49" s="10" t="s">
        <v>144</v>
      </c>
      <c r="H49" s="10" t="s">
        <v>16</v>
      </c>
      <c r="I49" s="11">
        <f>I50</f>
        <v>20496.96</v>
      </c>
      <c r="J49" s="1"/>
    </row>
    <row r="50" spans="1:10" ht="32.25" customHeight="1" x14ac:dyDescent="0.25">
      <c r="A50" s="69" t="s">
        <v>34</v>
      </c>
      <c r="B50" s="70"/>
      <c r="C50" s="70"/>
      <c r="D50" s="71"/>
      <c r="E50" s="10" t="s">
        <v>18</v>
      </c>
      <c r="F50" s="10" t="s">
        <v>57</v>
      </c>
      <c r="G50" s="10" t="s">
        <v>144</v>
      </c>
      <c r="H50" s="10" t="s">
        <v>35</v>
      </c>
      <c r="I50" s="11">
        <v>20496.96</v>
      </c>
      <c r="J50" s="1"/>
    </row>
    <row r="51" spans="1:10" ht="38.25" customHeight="1" x14ac:dyDescent="0.25">
      <c r="A51" s="69" t="s">
        <v>52</v>
      </c>
      <c r="B51" s="70"/>
      <c r="C51" s="70"/>
      <c r="D51" s="71"/>
      <c r="E51" s="10" t="s">
        <v>18</v>
      </c>
      <c r="F51" s="10" t="s">
        <v>57</v>
      </c>
      <c r="G51" s="54" t="s">
        <v>267</v>
      </c>
      <c r="H51" s="10" t="s">
        <v>16</v>
      </c>
      <c r="I51" s="11">
        <f>I52</f>
        <v>710420.69</v>
      </c>
      <c r="J51" s="1"/>
    </row>
    <row r="52" spans="1:10" ht="15" customHeight="1" x14ac:dyDescent="0.25">
      <c r="A52" s="69" t="s">
        <v>34</v>
      </c>
      <c r="B52" s="70"/>
      <c r="C52" s="70"/>
      <c r="D52" s="71"/>
      <c r="E52" s="21" t="s">
        <v>18</v>
      </c>
      <c r="F52" s="21" t="s">
        <v>57</v>
      </c>
      <c r="G52" s="54" t="s">
        <v>267</v>
      </c>
      <c r="H52" s="21" t="s">
        <v>35</v>
      </c>
      <c r="I52" s="22">
        <v>710420.69</v>
      </c>
      <c r="J52" s="1"/>
    </row>
    <row r="53" spans="1:10" hidden="1" x14ac:dyDescent="0.25">
      <c r="A53" s="101" t="s">
        <v>105</v>
      </c>
      <c r="B53" s="102"/>
      <c r="C53" s="102"/>
      <c r="D53" s="103"/>
      <c r="E53" s="21" t="s">
        <v>18</v>
      </c>
      <c r="F53" s="21" t="s">
        <v>57</v>
      </c>
      <c r="G53" s="21" t="s">
        <v>60</v>
      </c>
      <c r="H53" s="21" t="s">
        <v>31</v>
      </c>
      <c r="I53" s="22">
        <f>I54</f>
        <v>0</v>
      </c>
      <c r="J53" s="1"/>
    </row>
    <row r="54" spans="1:10" hidden="1" x14ac:dyDescent="0.25">
      <c r="A54" s="69" t="s">
        <v>32</v>
      </c>
      <c r="B54" s="70"/>
      <c r="C54" s="70"/>
      <c r="D54" s="71"/>
      <c r="E54" s="21" t="s">
        <v>18</v>
      </c>
      <c r="F54" s="21" t="s">
        <v>57</v>
      </c>
      <c r="G54" s="21" t="s">
        <v>60</v>
      </c>
      <c r="H54" s="10" t="s">
        <v>33</v>
      </c>
      <c r="I54" s="11">
        <v>0</v>
      </c>
      <c r="J54" s="1"/>
    </row>
    <row r="55" spans="1:10" x14ac:dyDescent="0.25">
      <c r="A55" s="60" t="s">
        <v>61</v>
      </c>
      <c r="B55" s="61"/>
      <c r="C55" s="61"/>
      <c r="D55" s="62"/>
      <c r="E55" s="9" t="s">
        <v>20</v>
      </c>
      <c r="F55" s="9" t="s">
        <v>14</v>
      </c>
      <c r="G55" s="9" t="s">
        <v>137</v>
      </c>
      <c r="H55" s="9" t="s">
        <v>16</v>
      </c>
      <c r="I55" s="8">
        <f>I56</f>
        <v>291688.06000000006</v>
      </c>
      <c r="J55" s="1"/>
    </row>
    <row r="56" spans="1:10" ht="18.75" customHeight="1" x14ac:dyDescent="0.25">
      <c r="A56" s="69" t="s">
        <v>62</v>
      </c>
      <c r="B56" s="70"/>
      <c r="C56" s="70"/>
      <c r="D56" s="71"/>
      <c r="E56" s="10" t="s">
        <v>20</v>
      </c>
      <c r="F56" s="10" t="s">
        <v>63</v>
      </c>
      <c r="G56" s="10" t="s">
        <v>137</v>
      </c>
      <c r="H56" s="10" t="s">
        <v>16</v>
      </c>
      <c r="I56" s="11">
        <f>I57</f>
        <v>291688.06000000006</v>
      </c>
      <c r="J56" s="1"/>
    </row>
    <row r="57" spans="1:10" ht="54" customHeight="1" x14ac:dyDescent="0.25">
      <c r="A57" s="69" t="s">
        <v>151</v>
      </c>
      <c r="B57" s="70"/>
      <c r="C57" s="70"/>
      <c r="D57" s="71"/>
      <c r="E57" s="10" t="s">
        <v>20</v>
      </c>
      <c r="F57" s="10" t="s">
        <v>63</v>
      </c>
      <c r="G57" s="10" t="s">
        <v>143</v>
      </c>
      <c r="H57" s="10" t="s">
        <v>16</v>
      </c>
      <c r="I57" s="11">
        <f>I58+I60</f>
        <v>291688.06000000006</v>
      </c>
      <c r="J57" s="1"/>
    </row>
    <row r="58" spans="1:10" ht="66" customHeight="1" x14ac:dyDescent="0.25">
      <c r="A58" s="69" t="s">
        <v>23</v>
      </c>
      <c r="B58" s="70"/>
      <c r="C58" s="70"/>
      <c r="D58" s="71"/>
      <c r="E58" s="10" t="s">
        <v>20</v>
      </c>
      <c r="F58" s="10" t="s">
        <v>63</v>
      </c>
      <c r="G58" s="10" t="s">
        <v>143</v>
      </c>
      <c r="H58" s="10" t="s">
        <v>28</v>
      </c>
      <c r="I58" s="11">
        <v>270323.84000000003</v>
      </c>
      <c r="J58" s="1"/>
    </row>
    <row r="59" spans="1:10" hidden="1" x14ac:dyDescent="0.25">
      <c r="A59" s="69" t="s">
        <v>24</v>
      </c>
      <c r="B59" s="70"/>
      <c r="C59" s="70"/>
      <c r="D59" s="71"/>
      <c r="E59" s="10" t="s">
        <v>20</v>
      </c>
      <c r="F59" s="10" t="s">
        <v>63</v>
      </c>
      <c r="G59" s="10" t="s">
        <v>65</v>
      </c>
      <c r="H59" s="10" t="s">
        <v>29</v>
      </c>
      <c r="I59" s="11"/>
      <c r="J59" s="1"/>
    </row>
    <row r="60" spans="1:10" ht="28.5" customHeight="1" x14ac:dyDescent="0.25">
      <c r="A60" s="69" t="s">
        <v>105</v>
      </c>
      <c r="B60" s="70"/>
      <c r="C60" s="70"/>
      <c r="D60" s="71"/>
      <c r="E60" s="10" t="s">
        <v>20</v>
      </c>
      <c r="F60" s="10" t="s">
        <v>63</v>
      </c>
      <c r="G60" s="10" t="s">
        <v>143</v>
      </c>
      <c r="H60" s="10" t="s">
        <v>31</v>
      </c>
      <c r="I60" s="11">
        <v>21364.22</v>
      </c>
      <c r="J60" s="1"/>
    </row>
    <row r="61" spans="1:10" hidden="1" x14ac:dyDescent="0.25">
      <c r="A61" s="69" t="s">
        <v>32</v>
      </c>
      <c r="B61" s="70"/>
      <c r="C61" s="70"/>
      <c r="D61" s="71"/>
      <c r="E61" s="10" t="s">
        <v>20</v>
      </c>
      <c r="F61" s="10" t="s">
        <v>63</v>
      </c>
      <c r="G61" s="10" t="s">
        <v>65</v>
      </c>
      <c r="H61" s="10" t="s">
        <v>33</v>
      </c>
      <c r="I61" s="11"/>
      <c r="J61" s="1"/>
    </row>
    <row r="62" spans="1:10" x14ac:dyDescent="0.25">
      <c r="A62" s="60" t="s">
        <v>67</v>
      </c>
      <c r="B62" s="61"/>
      <c r="C62" s="61"/>
      <c r="D62" s="62"/>
      <c r="E62" s="9" t="s">
        <v>26</v>
      </c>
      <c r="F62" s="9" t="s">
        <v>14</v>
      </c>
      <c r="G62" s="9" t="s">
        <v>137</v>
      </c>
      <c r="H62" s="9" t="s">
        <v>16</v>
      </c>
      <c r="I62" s="8">
        <f>I63</f>
        <v>1725196.59</v>
      </c>
      <c r="J62" s="1"/>
    </row>
    <row r="63" spans="1:10" x14ac:dyDescent="0.25">
      <c r="A63" s="60" t="s">
        <v>68</v>
      </c>
      <c r="B63" s="61"/>
      <c r="C63" s="61"/>
      <c r="D63" s="62"/>
      <c r="E63" s="9" t="s">
        <v>26</v>
      </c>
      <c r="F63" s="9" t="s">
        <v>69</v>
      </c>
      <c r="G63" s="9" t="s">
        <v>137</v>
      </c>
      <c r="H63" s="9" t="s">
        <v>16</v>
      </c>
      <c r="I63" s="8">
        <f>I64+I67</f>
        <v>1725196.59</v>
      </c>
      <c r="J63" s="1"/>
    </row>
    <row r="64" spans="1:10" ht="26.25" hidden="1" customHeight="1" x14ac:dyDescent="0.25">
      <c r="A64" s="69" t="s">
        <v>107</v>
      </c>
      <c r="B64" s="70"/>
      <c r="C64" s="70"/>
      <c r="D64" s="71"/>
      <c r="E64" s="10" t="s">
        <v>26</v>
      </c>
      <c r="F64" s="10" t="s">
        <v>69</v>
      </c>
      <c r="G64" s="10" t="s">
        <v>71</v>
      </c>
      <c r="H64" s="10" t="s">
        <v>16</v>
      </c>
      <c r="I64" s="11">
        <f>I65</f>
        <v>0</v>
      </c>
      <c r="J64" s="1"/>
    </row>
    <row r="65" spans="1:10" hidden="1" x14ac:dyDescent="0.25">
      <c r="A65" s="69" t="s">
        <v>105</v>
      </c>
      <c r="B65" s="70"/>
      <c r="C65" s="70"/>
      <c r="D65" s="71"/>
      <c r="E65" s="10" t="s">
        <v>26</v>
      </c>
      <c r="F65" s="10" t="s">
        <v>69</v>
      </c>
      <c r="G65" s="10" t="s">
        <v>71</v>
      </c>
      <c r="H65" s="10" t="s">
        <v>31</v>
      </c>
      <c r="I65" s="11">
        <f>I66</f>
        <v>0</v>
      </c>
      <c r="J65" s="1"/>
    </row>
    <row r="66" spans="1:10" hidden="1" x14ac:dyDescent="0.25">
      <c r="A66" s="69" t="s">
        <v>32</v>
      </c>
      <c r="B66" s="70"/>
      <c r="C66" s="70"/>
      <c r="D66" s="71"/>
      <c r="E66" s="10" t="s">
        <v>26</v>
      </c>
      <c r="F66" s="10" t="s">
        <v>69</v>
      </c>
      <c r="G66" s="10" t="s">
        <v>71</v>
      </c>
      <c r="H66" s="10" t="s">
        <v>33</v>
      </c>
      <c r="I66" s="11">
        <v>0</v>
      </c>
      <c r="J66" s="1"/>
    </row>
    <row r="67" spans="1:10" ht="54" customHeight="1" x14ac:dyDescent="0.25">
      <c r="A67" s="69" t="s">
        <v>152</v>
      </c>
      <c r="B67" s="70"/>
      <c r="C67" s="70"/>
      <c r="D67" s="71"/>
      <c r="E67" s="10" t="s">
        <v>26</v>
      </c>
      <c r="F67" s="10" t="s">
        <v>69</v>
      </c>
      <c r="G67" s="10" t="s">
        <v>142</v>
      </c>
      <c r="H67" s="10" t="s">
        <v>16</v>
      </c>
      <c r="I67" s="11">
        <f>I68</f>
        <v>1725196.59</v>
      </c>
      <c r="J67" s="1"/>
    </row>
    <row r="68" spans="1:10" ht="27" customHeight="1" x14ac:dyDescent="0.25">
      <c r="A68" s="69" t="s">
        <v>105</v>
      </c>
      <c r="B68" s="70"/>
      <c r="C68" s="70"/>
      <c r="D68" s="71"/>
      <c r="E68" s="10" t="s">
        <v>26</v>
      </c>
      <c r="F68" s="10" t="s">
        <v>69</v>
      </c>
      <c r="G68" s="10" t="s">
        <v>142</v>
      </c>
      <c r="H68" s="10" t="s">
        <v>31</v>
      </c>
      <c r="I68" s="11">
        <v>1725196.59</v>
      </c>
      <c r="J68" s="1"/>
    </row>
    <row r="69" spans="1:10" hidden="1" x14ac:dyDescent="0.25">
      <c r="A69" s="69" t="s">
        <v>32</v>
      </c>
      <c r="B69" s="70"/>
      <c r="C69" s="70"/>
      <c r="D69" s="71"/>
      <c r="E69" s="10" t="s">
        <v>26</v>
      </c>
      <c r="F69" s="10" t="s">
        <v>69</v>
      </c>
      <c r="G69" s="10" t="s">
        <v>73</v>
      </c>
      <c r="H69" s="10" t="s">
        <v>33</v>
      </c>
      <c r="I69" s="11"/>
      <c r="J69" s="1"/>
    </row>
    <row r="70" spans="1:10" x14ac:dyDescent="0.25">
      <c r="A70" s="60" t="s">
        <v>74</v>
      </c>
      <c r="B70" s="61"/>
      <c r="C70" s="61"/>
      <c r="D70" s="62"/>
      <c r="E70" s="9" t="s">
        <v>75</v>
      </c>
      <c r="F70" s="9" t="s">
        <v>14</v>
      </c>
      <c r="G70" s="9" t="s">
        <v>137</v>
      </c>
      <c r="H70" s="9" t="s">
        <v>16</v>
      </c>
      <c r="I70" s="8">
        <f>I71+I81+I85</f>
        <v>26089569.749999996</v>
      </c>
      <c r="J70" s="1"/>
    </row>
    <row r="71" spans="1:10" x14ac:dyDescent="0.25">
      <c r="A71" s="60" t="s">
        <v>76</v>
      </c>
      <c r="B71" s="61"/>
      <c r="C71" s="61"/>
      <c r="D71" s="62"/>
      <c r="E71" s="9" t="s">
        <v>75</v>
      </c>
      <c r="F71" s="9" t="s">
        <v>18</v>
      </c>
      <c r="G71" s="9" t="s">
        <v>137</v>
      </c>
      <c r="H71" s="9" t="s">
        <v>16</v>
      </c>
      <c r="I71" s="8">
        <f>I72+I75+I78</f>
        <v>26046957.549999997</v>
      </c>
      <c r="J71" s="1"/>
    </row>
    <row r="72" spans="1:10" x14ac:dyDescent="0.25">
      <c r="A72" s="69" t="s">
        <v>125</v>
      </c>
      <c r="B72" s="70"/>
      <c r="C72" s="70"/>
      <c r="D72" s="71"/>
      <c r="E72" s="10" t="s">
        <v>75</v>
      </c>
      <c r="F72" s="10" t="s">
        <v>18</v>
      </c>
      <c r="G72" s="10" t="s">
        <v>126</v>
      </c>
      <c r="H72" s="10" t="s">
        <v>16</v>
      </c>
      <c r="I72" s="11">
        <f>I73+I74</f>
        <v>16611915.52</v>
      </c>
      <c r="J72" s="1"/>
    </row>
    <row r="73" spans="1:10" x14ac:dyDescent="0.25">
      <c r="A73" s="69" t="s">
        <v>128</v>
      </c>
      <c r="B73" s="70"/>
      <c r="C73" s="70"/>
      <c r="D73" s="71"/>
      <c r="E73" s="10" t="s">
        <v>75</v>
      </c>
      <c r="F73" s="10" t="s">
        <v>18</v>
      </c>
      <c r="G73" s="10" t="s">
        <v>126</v>
      </c>
      <c r="H73" s="10" t="s">
        <v>127</v>
      </c>
      <c r="I73" s="11">
        <v>16611915.52</v>
      </c>
      <c r="J73" s="1"/>
    </row>
    <row r="74" spans="1:10" hidden="1" x14ac:dyDescent="0.25">
      <c r="A74" s="69" t="s">
        <v>34</v>
      </c>
      <c r="B74" s="70"/>
      <c r="C74" s="70"/>
      <c r="D74" s="71"/>
      <c r="E74" s="10" t="s">
        <v>75</v>
      </c>
      <c r="F74" s="10" t="s">
        <v>18</v>
      </c>
      <c r="G74" s="10" t="s">
        <v>126</v>
      </c>
      <c r="H74" s="10" t="s">
        <v>35</v>
      </c>
      <c r="I74" s="11"/>
      <c r="J74" s="1"/>
    </row>
    <row r="75" spans="1:10" ht="66.75" customHeight="1" x14ac:dyDescent="0.25">
      <c r="A75" s="69" t="s">
        <v>125</v>
      </c>
      <c r="B75" s="70"/>
      <c r="C75" s="70"/>
      <c r="D75" s="71"/>
      <c r="E75" s="10" t="s">
        <v>75</v>
      </c>
      <c r="F75" s="10" t="s">
        <v>18</v>
      </c>
      <c r="G75" s="10" t="s">
        <v>129</v>
      </c>
      <c r="H75" s="10" t="s">
        <v>16</v>
      </c>
      <c r="I75" s="11">
        <f>I76+I77</f>
        <v>9426477.0999999996</v>
      </c>
      <c r="J75" s="1"/>
    </row>
    <row r="76" spans="1:10" x14ac:dyDescent="0.25">
      <c r="A76" s="69" t="s">
        <v>128</v>
      </c>
      <c r="B76" s="70"/>
      <c r="C76" s="70"/>
      <c r="D76" s="71"/>
      <c r="E76" s="10" t="s">
        <v>75</v>
      </c>
      <c r="F76" s="10" t="s">
        <v>18</v>
      </c>
      <c r="G76" s="10" t="s">
        <v>129</v>
      </c>
      <c r="H76" s="10" t="s">
        <v>127</v>
      </c>
      <c r="I76" s="11">
        <v>9426477.0999999996</v>
      </c>
      <c r="J76" s="1"/>
    </row>
    <row r="77" spans="1:10" hidden="1" x14ac:dyDescent="0.25">
      <c r="A77" s="69" t="s">
        <v>34</v>
      </c>
      <c r="B77" s="70"/>
      <c r="C77" s="70"/>
      <c r="D77" s="71"/>
      <c r="E77" s="10" t="s">
        <v>75</v>
      </c>
      <c r="F77" s="10" t="s">
        <v>18</v>
      </c>
      <c r="G77" s="10" t="s">
        <v>129</v>
      </c>
      <c r="H77" s="10" t="s">
        <v>35</v>
      </c>
      <c r="I77" s="11"/>
      <c r="J77" s="1"/>
    </row>
    <row r="78" spans="1:10" ht="41.25" customHeight="1" x14ac:dyDescent="0.25">
      <c r="A78" s="69" t="s">
        <v>77</v>
      </c>
      <c r="B78" s="70"/>
      <c r="C78" s="70"/>
      <c r="D78" s="71"/>
      <c r="E78" s="10" t="s">
        <v>75</v>
      </c>
      <c r="F78" s="10" t="s">
        <v>18</v>
      </c>
      <c r="G78" s="10" t="s">
        <v>135</v>
      </c>
      <c r="H78" s="10" t="s">
        <v>16</v>
      </c>
      <c r="I78" s="11">
        <f>I79</f>
        <v>8564.93</v>
      </c>
      <c r="J78" s="1"/>
    </row>
    <row r="79" spans="1:10" ht="29.25" customHeight="1" x14ac:dyDescent="0.25">
      <c r="A79" s="69" t="s">
        <v>105</v>
      </c>
      <c r="B79" s="70"/>
      <c r="C79" s="70"/>
      <c r="D79" s="71"/>
      <c r="E79" s="10" t="s">
        <v>75</v>
      </c>
      <c r="F79" s="10" t="s">
        <v>18</v>
      </c>
      <c r="G79" s="10" t="s">
        <v>135</v>
      </c>
      <c r="H79" s="10" t="s">
        <v>31</v>
      </c>
      <c r="I79" s="11">
        <v>8564.93</v>
      </c>
      <c r="J79" s="1"/>
    </row>
    <row r="80" spans="1:10" hidden="1" x14ac:dyDescent="0.25">
      <c r="A80" s="69" t="s">
        <v>32</v>
      </c>
      <c r="B80" s="70"/>
      <c r="C80" s="70"/>
      <c r="D80" s="71"/>
      <c r="E80" s="10" t="s">
        <v>75</v>
      </c>
      <c r="F80" s="10" t="s">
        <v>18</v>
      </c>
      <c r="G80" s="10" t="s">
        <v>108</v>
      </c>
      <c r="H80" s="10" t="s">
        <v>33</v>
      </c>
      <c r="I80" s="11"/>
      <c r="J80" s="1"/>
    </row>
    <row r="81" spans="1:10" x14ac:dyDescent="0.25">
      <c r="A81" s="60" t="s">
        <v>79</v>
      </c>
      <c r="B81" s="61"/>
      <c r="C81" s="61"/>
      <c r="D81" s="62"/>
      <c r="E81" s="9" t="s">
        <v>75</v>
      </c>
      <c r="F81" s="9" t="s">
        <v>20</v>
      </c>
      <c r="G81" s="9" t="s">
        <v>137</v>
      </c>
      <c r="H81" s="9" t="s">
        <v>16</v>
      </c>
      <c r="I81" s="8">
        <f>I82</f>
        <v>41012.199999999997</v>
      </c>
      <c r="J81" s="1"/>
    </row>
    <row r="82" spans="1:10" ht="54" customHeight="1" x14ac:dyDescent="0.25">
      <c r="A82" s="69" t="s">
        <v>123</v>
      </c>
      <c r="B82" s="70"/>
      <c r="C82" s="70"/>
      <c r="D82" s="71"/>
      <c r="E82" s="10" t="s">
        <v>75</v>
      </c>
      <c r="F82" s="10" t="s">
        <v>20</v>
      </c>
      <c r="G82" s="10" t="s">
        <v>133</v>
      </c>
      <c r="H82" s="10" t="s">
        <v>16</v>
      </c>
      <c r="I82" s="11">
        <f>I83</f>
        <v>41012.199999999997</v>
      </c>
      <c r="J82" s="1"/>
    </row>
    <row r="83" spans="1:10" x14ac:dyDescent="0.25">
      <c r="A83" s="69" t="s">
        <v>42</v>
      </c>
      <c r="B83" s="70"/>
      <c r="C83" s="70"/>
      <c r="D83" s="71"/>
      <c r="E83" s="10" t="s">
        <v>75</v>
      </c>
      <c r="F83" s="10" t="s">
        <v>20</v>
      </c>
      <c r="G83" s="10" t="s">
        <v>133</v>
      </c>
      <c r="H83" s="10" t="s">
        <v>43</v>
      </c>
      <c r="I83" s="11">
        <v>41012.199999999997</v>
      </c>
      <c r="J83" s="1"/>
    </row>
    <row r="84" spans="1:10" hidden="1" x14ac:dyDescent="0.25">
      <c r="A84" s="69" t="s">
        <v>32</v>
      </c>
      <c r="B84" s="70"/>
      <c r="C84" s="70"/>
      <c r="D84" s="71"/>
      <c r="E84" s="10" t="s">
        <v>75</v>
      </c>
      <c r="F84" s="10" t="s">
        <v>20</v>
      </c>
      <c r="G84" s="10" t="s">
        <v>80</v>
      </c>
      <c r="H84" s="10" t="s">
        <v>33</v>
      </c>
      <c r="I84" s="11">
        <v>0</v>
      </c>
      <c r="J84" s="1"/>
    </row>
    <row r="85" spans="1:10" x14ac:dyDescent="0.25">
      <c r="A85" s="60" t="s">
        <v>81</v>
      </c>
      <c r="B85" s="61"/>
      <c r="C85" s="61"/>
      <c r="D85" s="62"/>
      <c r="E85" s="9" t="s">
        <v>75</v>
      </c>
      <c r="F85" s="9" t="s">
        <v>63</v>
      </c>
      <c r="G85" s="9" t="s">
        <v>137</v>
      </c>
      <c r="H85" s="9" t="s">
        <v>16</v>
      </c>
      <c r="I85" s="8">
        <f>I88+I91+I86</f>
        <v>1600</v>
      </c>
      <c r="J85" s="1"/>
    </row>
    <row r="86" spans="1:10" ht="26.25" hidden="1" customHeight="1" x14ac:dyDescent="0.25">
      <c r="A86" s="69" t="s">
        <v>115</v>
      </c>
      <c r="B86" s="70"/>
      <c r="C86" s="70"/>
      <c r="D86" s="71"/>
      <c r="E86" s="10" t="s">
        <v>75</v>
      </c>
      <c r="F86" s="10" t="s">
        <v>63</v>
      </c>
      <c r="G86" s="10" t="s">
        <v>114</v>
      </c>
      <c r="H86" s="10" t="s">
        <v>16</v>
      </c>
      <c r="I86" s="11">
        <f>I87</f>
        <v>0</v>
      </c>
      <c r="J86" s="1"/>
    </row>
    <row r="87" spans="1:10" ht="15" hidden="1" customHeight="1" x14ac:dyDescent="0.25">
      <c r="A87" s="69" t="s">
        <v>66</v>
      </c>
      <c r="B87" s="70"/>
      <c r="C87" s="70"/>
      <c r="D87" s="71"/>
      <c r="E87" s="10" t="s">
        <v>75</v>
      </c>
      <c r="F87" s="10" t="s">
        <v>63</v>
      </c>
      <c r="G87" s="10" t="s">
        <v>114</v>
      </c>
      <c r="H87" s="10" t="s">
        <v>31</v>
      </c>
      <c r="I87" s="11"/>
      <c r="J87" s="1"/>
    </row>
    <row r="88" spans="1:10" ht="41.25" customHeight="1" x14ac:dyDescent="0.25">
      <c r="A88" s="69" t="s">
        <v>52</v>
      </c>
      <c r="B88" s="70"/>
      <c r="C88" s="70"/>
      <c r="D88" s="71"/>
      <c r="E88" s="10" t="s">
        <v>75</v>
      </c>
      <c r="F88" s="10" t="s">
        <v>63</v>
      </c>
      <c r="G88" s="10" t="s">
        <v>134</v>
      </c>
      <c r="H88" s="10" t="s">
        <v>16</v>
      </c>
      <c r="I88" s="11">
        <f>I89</f>
        <v>1600</v>
      </c>
      <c r="J88" s="1"/>
    </row>
    <row r="89" spans="1:10" ht="30" customHeight="1" x14ac:dyDescent="0.25">
      <c r="A89" s="69" t="s">
        <v>105</v>
      </c>
      <c r="B89" s="70"/>
      <c r="C89" s="70"/>
      <c r="D89" s="71"/>
      <c r="E89" s="10" t="s">
        <v>75</v>
      </c>
      <c r="F89" s="10" t="s">
        <v>63</v>
      </c>
      <c r="G89" s="10" t="s">
        <v>134</v>
      </c>
      <c r="H89" s="10" t="s">
        <v>31</v>
      </c>
      <c r="I89" s="11">
        <v>1600</v>
      </c>
      <c r="J89" s="1"/>
    </row>
    <row r="90" spans="1:10" hidden="1" x14ac:dyDescent="0.25">
      <c r="A90" s="69" t="s">
        <v>32</v>
      </c>
      <c r="B90" s="70"/>
      <c r="C90" s="70"/>
      <c r="D90" s="71"/>
      <c r="E90" s="10" t="s">
        <v>75</v>
      </c>
      <c r="F90" s="10" t="s">
        <v>63</v>
      </c>
      <c r="G90" s="10" t="s">
        <v>113</v>
      </c>
      <c r="H90" s="10" t="s">
        <v>33</v>
      </c>
      <c r="I90" s="11"/>
      <c r="J90" s="1"/>
    </row>
    <row r="91" spans="1:10" hidden="1" x14ac:dyDescent="0.25">
      <c r="A91" s="69" t="s">
        <v>107</v>
      </c>
      <c r="B91" s="70"/>
      <c r="C91" s="70"/>
      <c r="D91" s="71"/>
      <c r="E91" s="10" t="s">
        <v>75</v>
      </c>
      <c r="F91" s="10" t="s">
        <v>63</v>
      </c>
      <c r="G91" s="10" t="s">
        <v>71</v>
      </c>
      <c r="H91" s="10" t="s">
        <v>16</v>
      </c>
      <c r="I91" s="11">
        <f>I92</f>
        <v>0</v>
      </c>
      <c r="J91" s="1"/>
    </row>
    <row r="92" spans="1:10" hidden="1" x14ac:dyDescent="0.25">
      <c r="A92" s="69" t="s">
        <v>105</v>
      </c>
      <c r="B92" s="70"/>
      <c r="C92" s="70"/>
      <c r="D92" s="71"/>
      <c r="E92" s="10" t="s">
        <v>75</v>
      </c>
      <c r="F92" s="10" t="s">
        <v>63</v>
      </c>
      <c r="G92" s="10" t="s">
        <v>71</v>
      </c>
      <c r="H92" s="10" t="s">
        <v>31</v>
      </c>
      <c r="I92" s="11">
        <f>I93</f>
        <v>0</v>
      </c>
      <c r="J92" s="1"/>
    </row>
    <row r="93" spans="1:10" hidden="1" x14ac:dyDescent="0.25">
      <c r="A93" s="69" t="s">
        <v>32</v>
      </c>
      <c r="B93" s="70"/>
      <c r="C93" s="70"/>
      <c r="D93" s="71"/>
      <c r="E93" s="10" t="s">
        <v>75</v>
      </c>
      <c r="F93" s="10" t="s">
        <v>63</v>
      </c>
      <c r="G93" s="10" t="s">
        <v>71</v>
      </c>
      <c r="H93" s="10" t="s">
        <v>33</v>
      </c>
      <c r="I93" s="11">
        <v>0</v>
      </c>
      <c r="J93" s="1"/>
    </row>
    <row r="94" spans="1:10" x14ac:dyDescent="0.25">
      <c r="A94" s="60" t="s">
        <v>96</v>
      </c>
      <c r="B94" s="61"/>
      <c r="C94" s="61"/>
      <c r="D94" s="62"/>
      <c r="E94" s="9" t="s">
        <v>97</v>
      </c>
      <c r="F94" s="9" t="s">
        <v>14</v>
      </c>
      <c r="G94" s="9" t="s">
        <v>137</v>
      </c>
      <c r="H94" s="9" t="s">
        <v>16</v>
      </c>
      <c r="I94" s="8">
        <f>I95</f>
        <v>3491969.54</v>
      </c>
      <c r="J94" s="1"/>
    </row>
    <row r="95" spans="1:10" x14ac:dyDescent="0.25">
      <c r="A95" s="60" t="s">
        <v>109</v>
      </c>
      <c r="B95" s="61"/>
      <c r="C95" s="61"/>
      <c r="D95" s="62"/>
      <c r="E95" s="9" t="s">
        <v>97</v>
      </c>
      <c r="F95" s="9" t="s">
        <v>18</v>
      </c>
      <c r="G95" s="9" t="s">
        <v>137</v>
      </c>
      <c r="H95" s="9" t="s">
        <v>16</v>
      </c>
      <c r="I95" s="8">
        <f>I96+I101</f>
        <v>3491969.54</v>
      </c>
      <c r="J95" s="1"/>
    </row>
    <row r="96" spans="1:10" ht="51" customHeight="1" x14ac:dyDescent="0.25">
      <c r="A96" s="60" t="s">
        <v>110</v>
      </c>
      <c r="B96" s="61"/>
      <c r="C96" s="61"/>
      <c r="D96" s="62"/>
      <c r="E96" s="9" t="s">
        <v>97</v>
      </c>
      <c r="F96" s="9" t="s">
        <v>18</v>
      </c>
      <c r="G96" s="9" t="s">
        <v>140</v>
      </c>
      <c r="H96" s="9" t="s">
        <v>16</v>
      </c>
      <c r="I96" s="8">
        <f>I97+I99</f>
        <v>481665.91</v>
      </c>
      <c r="J96" s="1"/>
    </row>
    <row r="97" spans="1:10" ht="69.75" customHeight="1" x14ac:dyDescent="0.25">
      <c r="A97" s="69" t="s">
        <v>23</v>
      </c>
      <c r="B97" s="70"/>
      <c r="C97" s="70"/>
      <c r="D97" s="71"/>
      <c r="E97" s="10" t="s">
        <v>97</v>
      </c>
      <c r="F97" s="10" t="s">
        <v>18</v>
      </c>
      <c r="G97" s="10" t="s">
        <v>140</v>
      </c>
      <c r="H97" s="10" t="s">
        <v>28</v>
      </c>
      <c r="I97" s="11">
        <v>426189.91</v>
      </c>
      <c r="J97" s="1"/>
    </row>
    <row r="98" spans="1:10" ht="24.75" hidden="1" customHeight="1" x14ac:dyDescent="0.25">
      <c r="A98" s="69" t="s">
        <v>24</v>
      </c>
      <c r="B98" s="70"/>
      <c r="C98" s="70"/>
      <c r="D98" s="71"/>
      <c r="E98" s="10" t="s">
        <v>97</v>
      </c>
      <c r="F98" s="10" t="s">
        <v>18</v>
      </c>
      <c r="G98" s="10" t="s">
        <v>100</v>
      </c>
      <c r="H98" s="10" t="s">
        <v>102</v>
      </c>
      <c r="I98" s="11"/>
      <c r="J98" s="1"/>
    </row>
    <row r="99" spans="1:10" ht="25.5" customHeight="1" x14ac:dyDescent="0.25">
      <c r="A99" s="69" t="s">
        <v>105</v>
      </c>
      <c r="B99" s="70"/>
      <c r="C99" s="70"/>
      <c r="D99" s="71"/>
      <c r="E99" s="10" t="s">
        <v>97</v>
      </c>
      <c r="F99" s="10" t="s">
        <v>18</v>
      </c>
      <c r="G99" s="10" t="s">
        <v>140</v>
      </c>
      <c r="H99" s="10" t="s">
        <v>31</v>
      </c>
      <c r="I99" s="11">
        <v>55476</v>
      </c>
      <c r="J99" s="1"/>
    </row>
    <row r="100" spans="1:10" hidden="1" x14ac:dyDescent="0.25">
      <c r="A100" s="69" t="s">
        <v>32</v>
      </c>
      <c r="B100" s="70"/>
      <c r="C100" s="70"/>
      <c r="D100" s="71"/>
      <c r="E100" s="10" t="s">
        <v>97</v>
      </c>
      <c r="F100" s="10" t="s">
        <v>18</v>
      </c>
      <c r="G100" s="10" t="s">
        <v>100</v>
      </c>
      <c r="H100" s="10" t="s">
        <v>33</v>
      </c>
      <c r="I100" s="11"/>
      <c r="J100" s="1"/>
    </row>
    <row r="101" spans="1:10" ht="33" customHeight="1" x14ac:dyDescent="0.25">
      <c r="A101" s="60" t="s">
        <v>98</v>
      </c>
      <c r="B101" s="61"/>
      <c r="C101" s="61"/>
      <c r="D101" s="62"/>
      <c r="E101" s="9" t="s">
        <v>97</v>
      </c>
      <c r="F101" s="9" t="s">
        <v>18</v>
      </c>
      <c r="G101" s="9" t="s">
        <v>139</v>
      </c>
      <c r="H101" s="9" t="s">
        <v>16</v>
      </c>
      <c r="I101" s="8">
        <f>I102+I104+I106</f>
        <v>3010303.63</v>
      </c>
      <c r="J101" s="1"/>
    </row>
    <row r="102" spans="1:10" ht="68.25" customHeight="1" x14ac:dyDescent="0.25">
      <c r="A102" s="69" t="s">
        <v>23</v>
      </c>
      <c r="B102" s="70"/>
      <c r="C102" s="70"/>
      <c r="D102" s="71"/>
      <c r="E102" s="10" t="s">
        <v>97</v>
      </c>
      <c r="F102" s="10" t="s">
        <v>18</v>
      </c>
      <c r="G102" s="10" t="s">
        <v>139</v>
      </c>
      <c r="H102" s="10" t="s">
        <v>28</v>
      </c>
      <c r="I102" s="11">
        <v>2015384.56</v>
      </c>
      <c r="J102" s="1"/>
    </row>
    <row r="103" spans="1:10" ht="29.25" hidden="1" customHeight="1" x14ac:dyDescent="0.25">
      <c r="A103" s="69" t="s">
        <v>24</v>
      </c>
      <c r="B103" s="70"/>
      <c r="C103" s="70"/>
      <c r="D103" s="71"/>
      <c r="E103" s="10" t="s">
        <v>97</v>
      </c>
      <c r="F103" s="10" t="s">
        <v>18</v>
      </c>
      <c r="G103" s="10" t="s">
        <v>103</v>
      </c>
      <c r="H103" s="10" t="s">
        <v>102</v>
      </c>
      <c r="I103" s="11"/>
      <c r="J103" s="1"/>
    </row>
    <row r="104" spans="1:10" ht="27.75" customHeight="1" x14ac:dyDescent="0.25">
      <c r="A104" s="69" t="s">
        <v>105</v>
      </c>
      <c r="B104" s="70"/>
      <c r="C104" s="70"/>
      <c r="D104" s="71"/>
      <c r="E104" s="10" t="s">
        <v>97</v>
      </c>
      <c r="F104" s="10" t="s">
        <v>18</v>
      </c>
      <c r="G104" s="10" t="s">
        <v>139</v>
      </c>
      <c r="H104" s="10" t="s">
        <v>31</v>
      </c>
      <c r="I104" s="11">
        <v>868919.07</v>
      </c>
      <c r="J104" s="1"/>
    </row>
    <row r="105" spans="1:10" hidden="1" x14ac:dyDescent="0.25">
      <c r="A105" s="69" t="s">
        <v>32</v>
      </c>
      <c r="B105" s="70"/>
      <c r="C105" s="70"/>
      <c r="D105" s="71"/>
      <c r="E105" s="10" t="s">
        <v>97</v>
      </c>
      <c r="F105" s="10" t="s">
        <v>18</v>
      </c>
      <c r="G105" s="10" t="s">
        <v>103</v>
      </c>
      <c r="H105" s="10" t="s">
        <v>33</v>
      </c>
      <c r="I105" s="11"/>
      <c r="J105" s="1"/>
    </row>
    <row r="106" spans="1:10" x14ac:dyDescent="0.25">
      <c r="A106" s="69" t="s">
        <v>34</v>
      </c>
      <c r="B106" s="70"/>
      <c r="C106" s="70"/>
      <c r="D106" s="71"/>
      <c r="E106" s="10" t="s">
        <v>97</v>
      </c>
      <c r="F106" s="10" t="s">
        <v>18</v>
      </c>
      <c r="G106" s="10" t="s">
        <v>139</v>
      </c>
      <c r="H106" s="10" t="s">
        <v>35</v>
      </c>
      <c r="I106" s="11">
        <v>126000</v>
      </c>
      <c r="J106" s="1"/>
    </row>
    <row r="107" spans="1:10" hidden="1" x14ac:dyDescent="0.25">
      <c r="A107" s="69" t="s">
        <v>36</v>
      </c>
      <c r="B107" s="70"/>
      <c r="C107" s="70"/>
      <c r="D107" s="71"/>
      <c r="E107" s="10" t="s">
        <v>97</v>
      </c>
      <c r="F107" s="10" t="s">
        <v>18</v>
      </c>
      <c r="G107" s="10" t="s">
        <v>103</v>
      </c>
      <c r="H107" s="10" t="s">
        <v>37</v>
      </c>
      <c r="I107" s="11"/>
      <c r="J107" s="1"/>
    </row>
    <row r="108" spans="1:10" hidden="1" x14ac:dyDescent="0.25">
      <c r="A108" s="60" t="s">
        <v>111</v>
      </c>
      <c r="B108" s="61"/>
      <c r="C108" s="61"/>
      <c r="D108" s="62"/>
      <c r="E108" s="9" t="s">
        <v>97</v>
      </c>
      <c r="F108" s="9" t="s">
        <v>18</v>
      </c>
      <c r="G108" s="9" t="s">
        <v>112</v>
      </c>
      <c r="H108" s="9" t="s">
        <v>16</v>
      </c>
      <c r="I108" s="8">
        <f>I109</f>
        <v>0</v>
      </c>
      <c r="J108" s="1"/>
    </row>
    <row r="109" spans="1:10" hidden="1" x14ac:dyDescent="0.25">
      <c r="A109" s="69" t="s">
        <v>66</v>
      </c>
      <c r="B109" s="70"/>
      <c r="C109" s="70"/>
      <c r="D109" s="71"/>
      <c r="E109" s="10" t="s">
        <v>97</v>
      </c>
      <c r="F109" s="10" t="s">
        <v>18</v>
      </c>
      <c r="G109" s="10" t="s">
        <v>112</v>
      </c>
      <c r="H109" s="10" t="s">
        <v>31</v>
      </c>
      <c r="I109" s="11">
        <f>I110</f>
        <v>0</v>
      </c>
      <c r="J109" s="1"/>
    </row>
    <row r="110" spans="1:10" hidden="1" x14ac:dyDescent="0.25">
      <c r="A110" s="69" t="s">
        <v>32</v>
      </c>
      <c r="B110" s="70"/>
      <c r="C110" s="70"/>
      <c r="D110" s="71"/>
      <c r="E110" s="10" t="s">
        <v>97</v>
      </c>
      <c r="F110" s="10" t="s">
        <v>18</v>
      </c>
      <c r="G110" s="10" t="s">
        <v>112</v>
      </c>
      <c r="H110" s="10" t="s">
        <v>33</v>
      </c>
      <c r="I110" s="11">
        <v>0</v>
      </c>
      <c r="J110" s="1"/>
    </row>
    <row r="111" spans="1:10" x14ac:dyDescent="0.25">
      <c r="A111" s="60" t="s">
        <v>83</v>
      </c>
      <c r="B111" s="61"/>
      <c r="C111" s="61"/>
      <c r="D111" s="62"/>
      <c r="E111" s="9" t="s">
        <v>84</v>
      </c>
      <c r="F111" s="9" t="s">
        <v>14</v>
      </c>
      <c r="G111" s="9" t="s">
        <v>137</v>
      </c>
      <c r="H111" s="9" t="s">
        <v>16</v>
      </c>
      <c r="I111" s="8">
        <f>I112+I116</f>
        <v>645357</v>
      </c>
      <c r="J111" s="1"/>
    </row>
    <row r="112" spans="1:10" x14ac:dyDescent="0.25">
      <c r="A112" s="60" t="s">
        <v>85</v>
      </c>
      <c r="B112" s="61"/>
      <c r="C112" s="61"/>
      <c r="D112" s="62"/>
      <c r="E112" s="9" t="s">
        <v>84</v>
      </c>
      <c r="F112" s="9" t="s">
        <v>18</v>
      </c>
      <c r="G112" s="9" t="s">
        <v>137</v>
      </c>
      <c r="H112" s="9" t="s">
        <v>16</v>
      </c>
      <c r="I112" s="8">
        <f>I113</f>
        <v>68277</v>
      </c>
      <c r="J112" s="18"/>
    </row>
    <row r="113" spans="1:10" ht="39.75" customHeight="1" x14ac:dyDescent="0.25">
      <c r="A113" s="69" t="s">
        <v>136</v>
      </c>
      <c r="B113" s="70"/>
      <c r="C113" s="70"/>
      <c r="D113" s="71"/>
      <c r="E113" s="10" t="s">
        <v>84</v>
      </c>
      <c r="F113" s="10" t="s">
        <v>18</v>
      </c>
      <c r="G113" s="10" t="s">
        <v>141</v>
      </c>
      <c r="H113" s="10" t="s">
        <v>16</v>
      </c>
      <c r="I113" s="11">
        <f>I114</f>
        <v>68277</v>
      </c>
      <c r="J113" s="1"/>
    </row>
    <row r="114" spans="1:10" ht="24.75" customHeight="1" x14ac:dyDescent="0.25">
      <c r="A114" s="69" t="s">
        <v>87</v>
      </c>
      <c r="B114" s="70"/>
      <c r="C114" s="70"/>
      <c r="D114" s="71"/>
      <c r="E114" s="10" t="s">
        <v>84</v>
      </c>
      <c r="F114" s="10" t="s">
        <v>18</v>
      </c>
      <c r="G114" s="10" t="s">
        <v>141</v>
      </c>
      <c r="H114" s="10" t="s">
        <v>88</v>
      </c>
      <c r="I114" s="11">
        <v>68277</v>
      </c>
      <c r="J114" s="1"/>
    </row>
    <row r="115" spans="1:10" hidden="1" x14ac:dyDescent="0.25">
      <c r="A115" s="104" t="s">
        <v>89</v>
      </c>
      <c r="B115" s="104"/>
      <c r="C115" s="104"/>
      <c r="D115" s="104"/>
      <c r="E115" s="10" t="s">
        <v>84</v>
      </c>
      <c r="F115" s="10" t="s">
        <v>18</v>
      </c>
      <c r="G115" s="10" t="s">
        <v>86</v>
      </c>
      <c r="H115" s="10" t="s">
        <v>90</v>
      </c>
      <c r="I115" s="11"/>
      <c r="J115" s="1"/>
    </row>
    <row r="116" spans="1:10" x14ac:dyDescent="0.25">
      <c r="A116" s="105" t="s">
        <v>91</v>
      </c>
      <c r="B116" s="105"/>
      <c r="C116" s="105"/>
      <c r="D116" s="105"/>
      <c r="E116" s="9" t="s">
        <v>84</v>
      </c>
      <c r="F116" s="9" t="s">
        <v>26</v>
      </c>
      <c r="G116" s="9" t="s">
        <v>137</v>
      </c>
      <c r="H116" s="9" t="s">
        <v>16</v>
      </c>
      <c r="I116" s="8">
        <f>I117</f>
        <v>577080</v>
      </c>
      <c r="J116" s="18"/>
    </row>
    <row r="117" spans="1:10" ht="27" customHeight="1" x14ac:dyDescent="0.25">
      <c r="A117" s="104" t="s">
        <v>92</v>
      </c>
      <c r="B117" s="104"/>
      <c r="C117" s="104"/>
      <c r="D117" s="104"/>
      <c r="E117" s="10" t="s">
        <v>84</v>
      </c>
      <c r="F117" s="10" t="s">
        <v>26</v>
      </c>
      <c r="G117" s="10" t="s">
        <v>148</v>
      </c>
      <c r="H117" s="10" t="s">
        <v>16</v>
      </c>
      <c r="I117" s="11">
        <f>I118</f>
        <v>577080</v>
      </c>
      <c r="J117" s="1"/>
    </row>
    <row r="118" spans="1:10" ht="33" customHeight="1" x14ac:dyDescent="0.25">
      <c r="A118" s="69" t="s">
        <v>87</v>
      </c>
      <c r="B118" s="70"/>
      <c r="C118" s="70"/>
      <c r="D118" s="71"/>
      <c r="E118" s="10" t="s">
        <v>84</v>
      </c>
      <c r="F118" s="10" t="s">
        <v>26</v>
      </c>
      <c r="G118" s="10" t="s">
        <v>148</v>
      </c>
      <c r="H118" s="10" t="s">
        <v>88</v>
      </c>
      <c r="I118" s="11">
        <v>577080</v>
      </c>
      <c r="J118" s="1"/>
    </row>
    <row r="119" spans="1:10" hidden="1" x14ac:dyDescent="0.25">
      <c r="A119" s="104" t="s">
        <v>94</v>
      </c>
      <c r="B119" s="104"/>
      <c r="C119" s="104"/>
      <c r="D119" s="104"/>
      <c r="E119" s="10" t="s">
        <v>84</v>
      </c>
      <c r="F119" s="10" t="s">
        <v>26</v>
      </c>
      <c r="G119" s="10" t="s">
        <v>93</v>
      </c>
      <c r="H119" s="10" t="s">
        <v>95</v>
      </c>
      <c r="I119" s="11"/>
      <c r="J119" s="1"/>
    </row>
  </sheetData>
  <mergeCells count="115">
    <mergeCell ref="A103:D103"/>
    <mergeCell ref="A104:D104"/>
    <mergeCell ref="A105:D105"/>
    <mergeCell ref="A106:D106"/>
    <mergeCell ref="A107:D107"/>
    <mergeCell ref="A108:D108"/>
    <mergeCell ref="A97:D97"/>
    <mergeCell ref="A98:D98"/>
    <mergeCell ref="A99:D99"/>
    <mergeCell ref="A100:D100"/>
    <mergeCell ref="A101:D101"/>
    <mergeCell ref="A102:D102"/>
    <mergeCell ref="A115:D115"/>
    <mergeCell ref="A116:D116"/>
    <mergeCell ref="A117:D117"/>
    <mergeCell ref="A118:D118"/>
    <mergeCell ref="A119:D119"/>
    <mergeCell ref="A109:D109"/>
    <mergeCell ref="A110:D110"/>
    <mergeCell ref="A111:D111"/>
    <mergeCell ref="A112:D112"/>
    <mergeCell ref="A113:D113"/>
    <mergeCell ref="A114:D114"/>
    <mergeCell ref="A91:D91"/>
    <mergeCell ref="A92:D92"/>
    <mergeCell ref="A93:D93"/>
    <mergeCell ref="A94:D94"/>
    <mergeCell ref="A95:D95"/>
    <mergeCell ref="A96:D96"/>
    <mergeCell ref="A83:D83"/>
    <mergeCell ref="A84:D84"/>
    <mergeCell ref="A85:D85"/>
    <mergeCell ref="A88:D88"/>
    <mergeCell ref="A89:D89"/>
    <mergeCell ref="A90:D90"/>
    <mergeCell ref="A86:D86"/>
    <mergeCell ref="A87:D87"/>
    <mergeCell ref="A71:D71"/>
    <mergeCell ref="A78:D78"/>
    <mergeCell ref="A79:D79"/>
    <mergeCell ref="A80:D80"/>
    <mergeCell ref="A81:D81"/>
    <mergeCell ref="A82:D82"/>
    <mergeCell ref="A65:D65"/>
    <mergeCell ref="A66:D66"/>
    <mergeCell ref="A67:D67"/>
    <mergeCell ref="A68:D68"/>
    <mergeCell ref="A69:D69"/>
    <mergeCell ref="A70:D70"/>
    <mergeCell ref="A77:D77"/>
    <mergeCell ref="A72:D72"/>
    <mergeCell ref="A76:D76"/>
    <mergeCell ref="A73:D73"/>
    <mergeCell ref="A74:D74"/>
    <mergeCell ref="A75:D75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13:D16"/>
    <mergeCell ref="E13:I13"/>
    <mergeCell ref="E14:I15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E3:I3"/>
    <mergeCell ref="E4:I4"/>
    <mergeCell ref="E5:I5"/>
    <mergeCell ref="E6:I6"/>
    <mergeCell ref="F7:I7"/>
    <mergeCell ref="E8:I8"/>
    <mergeCell ref="F9:I9"/>
    <mergeCell ref="F10:I10"/>
    <mergeCell ref="A11:I11"/>
  </mergeCells>
  <pageMargins left="0.78740157480314965" right="0.19685039370078741" top="0" bottom="0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topLeftCell="A94" workbookViewId="0">
      <selection activeCell="A35" sqref="A35:D35"/>
    </sheetView>
  </sheetViews>
  <sheetFormatPr defaultRowHeight="15" x14ac:dyDescent="0.25"/>
  <cols>
    <col min="4" max="4" width="14.140625" customWidth="1"/>
    <col min="5" max="5" width="14.42578125" customWidth="1"/>
    <col min="6" max="6" width="6.85546875" customWidth="1"/>
    <col min="7" max="7" width="9.5703125" customWidth="1"/>
    <col min="9" max="9" width="14.42578125" customWidth="1"/>
  </cols>
  <sheetData>
    <row r="2" spans="1:10" x14ac:dyDescent="0.25">
      <c r="A2" s="1"/>
      <c r="B2" s="1"/>
      <c r="C2" s="1"/>
      <c r="D2" s="1"/>
      <c r="E2" s="1"/>
      <c r="F2" s="1"/>
      <c r="G2" s="1"/>
      <c r="H2" s="1"/>
      <c r="I2" s="19" t="s">
        <v>178</v>
      </c>
      <c r="J2" s="19"/>
    </row>
    <row r="3" spans="1:10" x14ac:dyDescent="0.25">
      <c r="A3" s="1"/>
      <c r="B3" s="1"/>
      <c r="C3" s="1"/>
      <c r="D3" s="1"/>
      <c r="E3" s="55" t="s">
        <v>116</v>
      </c>
      <c r="F3" s="55"/>
      <c r="G3" s="55"/>
      <c r="H3" s="55"/>
      <c r="I3" s="55"/>
      <c r="J3" s="19"/>
    </row>
    <row r="4" spans="1:10" x14ac:dyDescent="0.25">
      <c r="A4" s="1"/>
      <c r="B4" s="1"/>
      <c r="C4" s="1"/>
      <c r="D4" s="1"/>
      <c r="E4" s="55" t="s">
        <v>118</v>
      </c>
      <c r="F4" s="55"/>
      <c r="G4" s="55"/>
      <c r="H4" s="55"/>
      <c r="I4" s="55"/>
      <c r="J4" s="19"/>
    </row>
    <row r="5" spans="1:10" x14ac:dyDescent="0.25">
      <c r="A5" s="1"/>
      <c r="B5" s="1"/>
      <c r="C5" s="1"/>
      <c r="D5" s="1"/>
      <c r="E5" s="55" t="s">
        <v>117</v>
      </c>
      <c r="F5" s="55"/>
      <c r="G5" s="55"/>
      <c r="H5" s="55"/>
      <c r="I5" s="55"/>
      <c r="J5" s="19"/>
    </row>
    <row r="6" spans="1:10" x14ac:dyDescent="0.25">
      <c r="A6" s="1"/>
      <c r="B6" s="1"/>
      <c r="C6" s="1"/>
      <c r="D6" s="1"/>
      <c r="E6" s="55" t="s">
        <v>261</v>
      </c>
      <c r="F6" s="55"/>
      <c r="G6" s="55"/>
      <c r="H6" s="55"/>
      <c r="I6" s="55"/>
      <c r="J6" s="19"/>
    </row>
    <row r="7" spans="1:10" x14ac:dyDescent="0.25">
      <c r="A7" s="1"/>
      <c r="B7" s="1"/>
      <c r="C7" s="1"/>
      <c r="D7" s="1"/>
      <c r="E7" s="31"/>
      <c r="F7" s="55" t="s">
        <v>1</v>
      </c>
      <c r="G7" s="55"/>
      <c r="H7" s="55"/>
      <c r="I7" s="55"/>
      <c r="J7" s="19"/>
    </row>
    <row r="8" spans="1:10" x14ac:dyDescent="0.25">
      <c r="A8" s="1"/>
      <c r="B8" s="1"/>
      <c r="C8" s="1"/>
      <c r="D8" s="1"/>
      <c r="E8" s="55" t="s">
        <v>119</v>
      </c>
      <c r="F8" s="55"/>
      <c r="G8" s="55"/>
      <c r="H8" s="55"/>
      <c r="I8" s="55"/>
      <c r="J8" s="19"/>
    </row>
    <row r="9" spans="1:10" x14ac:dyDescent="0.25">
      <c r="A9" s="1"/>
      <c r="B9" s="1"/>
      <c r="C9" s="1"/>
      <c r="D9" s="1"/>
      <c r="E9" s="31"/>
      <c r="F9" s="55" t="s">
        <v>2</v>
      </c>
      <c r="G9" s="55"/>
      <c r="H9" s="55"/>
      <c r="I9" s="55"/>
      <c r="J9" s="19"/>
    </row>
    <row r="10" spans="1:10" x14ac:dyDescent="0.25">
      <c r="A10" s="1"/>
      <c r="B10" s="1"/>
      <c r="C10" s="1"/>
      <c r="D10" s="1"/>
      <c r="E10" s="31"/>
      <c r="F10" s="55" t="s">
        <v>262</v>
      </c>
      <c r="G10" s="55"/>
      <c r="H10" s="55"/>
      <c r="I10" s="55"/>
      <c r="J10" s="19"/>
    </row>
    <row r="11" spans="1:10" x14ac:dyDescent="0.25">
      <c r="A11" s="1"/>
      <c r="B11" s="1"/>
      <c r="C11" s="1"/>
      <c r="D11" s="1"/>
      <c r="E11" s="26"/>
      <c r="F11" s="26"/>
      <c r="G11" s="26"/>
      <c r="H11" s="26"/>
      <c r="I11" s="26"/>
      <c r="J11" s="19"/>
    </row>
    <row r="12" spans="1:10" ht="123.75" customHeight="1" x14ac:dyDescent="0.25">
      <c r="A12" s="64" t="s">
        <v>266</v>
      </c>
      <c r="B12" s="64"/>
      <c r="C12" s="64"/>
      <c r="D12" s="64"/>
      <c r="E12" s="64"/>
      <c r="F12" s="64"/>
      <c r="G12" s="64"/>
      <c r="H12" s="64"/>
      <c r="I12" s="64"/>
      <c r="J12" s="1"/>
    </row>
    <row r="13" spans="1:10" x14ac:dyDescent="0.25">
      <c r="A13" s="1"/>
      <c r="B13" s="1"/>
      <c r="C13" s="26"/>
      <c r="D13" s="26"/>
      <c r="E13" s="26"/>
      <c r="F13" s="26"/>
      <c r="G13" s="26"/>
      <c r="H13" s="1"/>
      <c r="I13" s="1"/>
      <c r="J13" s="1"/>
    </row>
    <row r="14" spans="1:10" x14ac:dyDescent="0.25">
      <c r="A14" s="80" t="s">
        <v>4</v>
      </c>
      <c r="B14" s="81"/>
      <c r="C14" s="81"/>
      <c r="D14" s="82"/>
      <c r="E14" s="89" t="s">
        <v>5</v>
      </c>
      <c r="F14" s="90"/>
      <c r="G14" s="90"/>
      <c r="H14" s="90"/>
      <c r="I14" s="91"/>
      <c r="J14" s="1"/>
    </row>
    <row r="15" spans="1:10" x14ac:dyDescent="0.25">
      <c r="A15" s="83"/>
      <c r="B15" s="84"/>
      <c r="C15" s="84"/>
      <c r="D15" s="85"/>
      <c r="E15" s="92" t="s">
        <v>7</v>
      </c>
      <c r="F15" s="93"/>
      <c r="G15" s="93"/>
      <c r="H15" s="93"/>
      <c r="I15" s="94"/>
      <c r="J15" s="1"/>
    </row>
    <row r="16" spans="1:10" x14ac:dyDescent="0.25">
      <c r="A16" s="83"/>
      <c r="B16" s="84"/>
      <c r="C16" s="84"/>
      <c r="D16" s="85"/>
      <c r="E16" s="95"/>
      <c r="F16" s="96"/>
      <c r="G16" s="96"/>
      <c r="H16" s="96"/>
      <c r="I16" s="97"/>
      <c r="J16" s="1"/>
    </row>
    <row r="17" spans="1:10" ht="26.25" x14ac:dyDescent="0.25">
      <c r="A17" s="86"/>
      <c r="B17" s="87"/>
      <c r="C17" s="87"/>
      <c r="D17" s="88"/>
      <c r="E17" s="35" t="s">
        <v>10</v>
      </c>
      <c r="F17" s="29" t="s">
        <v>8</v>
      </c>
      <c r="G17" s="29" t="s">
        <v>9</v>
      </c>
      <c r="H17" s="29" t="s">
        <v>11</v>
      </c>
      <c r="I17" s="32" t="s">
        <v>256</v>
      </c>
      <c r="J17" s="1"/>
    </row>
    <row r="18" spans="1:10" x14ac:dyDescent="0.25">
      <c r="A18" s="98">
        <v>1</v>
      </c>
      <c r="B18" s="99"/>
      <c r="C18" s="99"/>
      <c r="D18" s="100"/>
      <c r="E18" s="27">
        <v>2</v>
      </c>
      <c r="F18" s="27">
        <v>3</v>
      </c>
      <c r="G18" s="27">
        <v>4</v>
      </c>
      <c r="H18" s="27">
        <v>5</v>
      </c>
      <c r="I18" s="27">
        <v>6</v>
      </c>
      <c r="J18" s="1"/>
    </row>
    <row r="19" spans="1:10" x14ac:dyDescent="0.25">
      <c r="A19" s="60" t="s">
        <v>13</v>
      </c>
      <c r="B19" s="61"/>
      <c r="C19" s="61"/>
      <c r="D19" s="62"/>
      <c r="E19" s="9"/>
      <c r="F19" s="9"/>
      <c r="G19" s="9"/>
      <c r="H19" s="9"/>
      <c r="I19" s="39">
        <f>I20+I45+I58+I63+I69+I79</f>
        <v>39883553.489999995</v>
      </c>
      <c r="J19" s="1"/>
    </row>
    <row r="20" spans="1:10" s="34" customFormat="1" ht="64.5" customHeight="1" x14ac:dyDescent="0.25">
      <c r="A20" s="60" t="s">
        <v>179</v>
      </c>
      <c r="B20" s="61"/>
      <c r="C20" s="61"/>
      <c r="D20" s="62"/>
      <c r="E20" s="43" t="s">
        <v>180</v>
      </c>
      <c r="F20" s="43" t="s">
        <v>14</v>
      </c>
      <c r="G20" s="43" t="s">
        <v>14</v>
      </c>
      <c r="H20" s="43" t="s">
        <v>16</v>
      </c>
      <c r="I20" s="39">
        <f>I21+I33+I40</f>
        <v>26666649.749999996</v>
      </c>
      <c r="J20" s="18"/>
    </row>
    <row r="21" spans="1:10" s="34" customFormat="1" ht="31.5" customHeight="1" x14ac:dyDescent="0.25">
      <c r="A21" s="60" t="s">
        <v>181</v>
      </c>
      <c r="B21" s="61"/>
      <c r="C21" s="61"/>
      <c r="D21" s="62"/>
      <c r="E21" s="43" t="s">
        <v>182</v>
      </c>
      <c r="F21" s="43" t="s">
        <v>14</v>
      </c>
      <c r="G21" s="43" t="s">
        <v>14</v>
      </c>
      <c r="H21" s="43" t="s">
        <v>16</v>
      </c>
      <c r="I21" s="39">
        <f>I22+I25</f>
        <v>26615472.619999997</v>
      </c>
      <c r="J21" s="18"/>
    </row>
    <row r="22" spans="1:10" s="33" customFormat="1" ht="52.5" customHeight="1" x14ac:dyDescent="0.25">
      <c r="A22" s="69" t="s">
        <v>183</v>
      </c>
      <c r="B22" s="70"/>
      <c r="C22" s="70"/>
      <c r="D22" s="71"/>
      <c r="E22" s="38" t="s">
        <v>184</v>
      </c>
      <c r="F22" s="38" t="s">
        <v>14</v>
      </c>
      <c r="G22" s="38" t="s">
        <v>14</v>
      </c>
      <c r="H22" s="38" t="s">
        <v>16</v>
      </c>
      <c r="I22" s="40">
        <f>I23</f>
        <v>577080</v>
      </c>
      <c r="J22" s="1"/>
    </row>
    <row r="23" spans="1:10" s="33" customFormat="1" ht="29.25" customHeight="1" x14ac:dyDescent="0.25">
      <c r="A23" s="69" t="s">
        <v>92</v>
      </c>
      <c r="B23" s="70"/>
      <c r="C23" s="70"/>
      <c r="D23" s="71"/>
      <c r="E23" s="38" t="s">
        <v>148</v>
      </c>
      <c r="F23" s="38" t="s">
        <v>14</v>
      </c>
      <c r="G23" s="38" t="s">
        <v>14</v>
      </c>
      <c r="H23" s="38" t="s">
        <v>16</v>
      </c>
      <c r="I23" s="40">
        <f>I24</f>
        <v>577080</v>
      </c>
      <c r="J23" s="1"/>
    </row>
    <row r="24" spans="1:10" s="33" customFormat="1" ht="28.5" customHeight="1" x14ac:dyDescent="0.25">
      <c r="A24" s="69" t="s">
        <v>87</v>
      </c>
      <c r="B24" s="70"/>
      <c r="C24" s="70"/>
      <c r="D24" s="71"/>
      <c r="E24" s="47" t="s">
        <v>148</v>
      </c>
      <c r="F24" s="47" t="s">
        <v>84</v>
      </c>
      <c r="G24" s="47" t="s">
        <v>26</v>
      </c>
      <c r="H24" s="47" t="s">
        <v>88</v>
      </c>
      <c r="I24" s="40">
        <v>577080</v>
      </c>
      <c r="J24" s="1"/>
    </row>
    <row r="25" spans="1:10" s="33" customFormat="1" ht="66.75" customHeight="1" x14ac:dyDescent="0.25">
      <c r="A25" s="69" t="s">
        <v>125</v>
      </c>
      <c r="B25" s="70"/>
      <c r="C25" s="70"/>
      <c r="D25" s="70"/>
      <c r="E25" s="36" t="s">
        <v>185</v>
      </c>
      <c r="F25" s="37" t="s">
        <v>14</v>
      </c>
      <c r="G25" s="37" t="s">
        <v>14</v>
      </c>
      <c r="H25" s="37" t="s">
        <v>16</v>
      </c>
      <c r="I25" s="41">
        <f>I26+I30</f>
        <v>26038392.619999997</v>
      </c>
      <c r="J25" s="1"/>
    </row>
    <row r="26" spans="1:10" s="33" customFormat="1" ht="65.25" customHeight="1" x14ac:dyDescent="0.25">
      <c r="A26" s="69" t="s">
        <v>125</v>
      </c>
      <c r="B26" s="70"/>
      <c r="C26" s="70"/>
      <c r="D26" s="71"/>
      <c r="E26" s="36" t="s">
        <v>186</v>
      </c>
      <c r="F26" s="37" t="s">
        <v>14</v>
      </c>
      <c r="G26" s="37" t="s">
        <v>14</v>
      </c>
      <c r="H26" s="37" t="s">
        <v>16</v>
      </c>
      <c r="I26" s="40">
        <f>I28+I29</f>
        <v>16611915.52</v>
      </c>
      <c r="J26" s="1"/>
    </row>
    <row r="27" spans="1:10" s="33" customFormat="1" hidden="1" x14ac:dyDescent="0.25">
      <c r="A27" s="69"/>
      <c r="B27" s="70"/>
      <c r="C27" s="70"/>
      <c r="D27" s="71"/>
      <c r="E27" s="38"/>
      <c r="F27" s="37" t="s">
        <v>14</v>
      </c>
      <c r="G27" s="37" t="s">
        <v>14</v>
      </c>
      <c r="H27" s="37" t="s">
        <v>16</v>
      </c>
      <c r="I27" s="40"/>
      <c r="J27" s="1"/>
    </row>
    <row r="28" spans="1:10" s="33" customFormat="1" ht="29.25" customHeight="1" x14ac:dyDescent="0.25">
      <c r="A28" s="69" t="s">
        <v>128</v>
      </c>
      <c r="B28" s="70"/>
      <c r="C28" s="70"/>
      <c r="D28" s="71"/>
      <c r="E28" s="36" t="s">
        <v>186</v>
      </c>
      <c r="F28" s="37" t="s">
        <v>75</v>
      </c>
      <c r="G28" s="37" t="s">
        <v>18</v>
      </c>
      <c r="H28" s="37" t="s">
        <v>127</v>
      </c>
      <c r="I28" s="40">
        <v>16611915.52</v>
      </c>
      <c r="J28" s="1"/>
    </row>
    <row r="29" spans="1:10" s="33" customFormat="1" hidden="1" x14ac:dyDescent="0.25">
      <c r="A29" s="69" t="s">
        <v>34</v>
      </c>
      <c r="B29" s="70"/>
      <c r="C29" s="70"/>
      <c r="D29" s="71"/>
      <c r="E29" s="36" t="s">
        <v>186</v>
      </c>
      <c r="F29" s="37" t="s">
        <v>75</v>
      </c>
      <c r="G29" s="37" t="s">
        <v>18</v>
      </c>
      <c r="H29" s="37" t="s">
        <v>35</v>
      </c>
      <c r="I29" s="40"/>
      <c r="J29" s="1"/>
    </row>
    <row r="30" spans="1:10" s="33" customFormat="1" ht="66.75" customHeight="1" x14ac:dyDescent="0.25">
      <c r="A30" s="69" t="s">
        <v>125</v>
      </c>
      <c r="B30" s="70"/>
      <c r="C30" s="70"/>
      <c r="D30" s="71"/>
      <c r="E30" s="36" t="s">
        <v>187</v>
      </c>
      <c r="F30" s="37" t="s">
        <v>14</v>
      </c>
      <c r="G30" s="37" t="s">
        <v>14</v>
      </c>
      <c r="H30" s="37" t="s">
        <v>16</v>
      </c>
      <c r="I30" s="40">
        <f>I31+I32</f>
        <v>9426477.0999999996</v>
      </c>
      <c r="J30" s="1"/>
    </row>
    <row r="31" spans="1:10" s="33" customFormat="1" ht="26.25" customHeight="1" x14ac:dyDescent="0.25">
      <c r="A31" s="69" t="s">
        <v>128</v>
      </c>
      <c r="B31" s="70"/>
      <c r="C31" s="70"/>
      <c r="D31" s="71"/>
      <c r="E31" s="36" t="s">
        <v>187</v>
      </c>
      <c r="F31" s="37" t="s">
        <v>75</v>
      </c>
      <c r="G31" s="37" t="s">
        <v>18</v>
      </c>
      <c r="H31" s="37" t="s">
        <v>127</v>
      </c>
      <c r="I31" s="40">
        <v>9426477.0999999996</v>
      </c>
      <c r="J31" s="1"/>
    </row>
    <row r="32" spans="1:10" s="33" customFormat="1" hidden="1" x14ac:dyDescent="0.25">
      <c r="A32" s="69" t="s">
        <v>34</v>
      </c>
      <c r="B32" s="70"/>
      <c r="C32" s="70"/>
      <c r="D32" s="71"/>
      <c r="E32" s="36" t="s">
        <v>187</v>
      </c>
      <c r="F32" s="37" t="s">
        <v>75</v>
      </c>
      <c r="G32" s="37" t="s">
        <v>18</v>
      </c>
      <c r="H32" s="37" t="s">
        <v>35</v>
      </c>
      <c r="I32" s="40"/>
      <c r="J32" s="1"/>
    </row>
    <row r="33" spans="1:10" s="34" customFormat="1" ht="42" customHeight="1" x14ac:dyDescent="0.25">
      <c r="A33" s="60" t="s">
        <v>188</v>
      </c>
      <c r="B33" s="61"/>
      <c r="C33" s="61"/>
      <c r="D33" s="62"/>
      <c r="E33" s="44" t="s">
        <v>189</v>
      </c>
      <c r="F33" s="43" t="s">
        <v>14</v>
      </c>
      <c r="G33" s="43" t="s">
        <v>14</v>
      </c>
      <c r="H33" s="43" t="s">
        <v>16</v>
      </c>
      <c r="I33" s="39">
        <f>I34+I37</f>
        <v>49577.13</v>
      </c>
      <c r="J33" s="18"/>
    </row>
    <row r="34" spans="1:10" s="33" customFormat="1" ht="27.75" customHeight="1" x14ac:dyDescent="0.25">
      <c r="A34" s="69" t="s">
        <v>190</v>
      </c>
      <c r="B34" s="70"/>
      <c r="C34" s="70"/>
      <c r="D34" s="71"/>
      <c r="E34" s="36" t="s">
        <v>191</v>
      </c>
      <c r="F34" s="38" t="s">
        <v>14</v>
      </c>
      <c r="G34" s="38" t="s">
        <v>14</v>
      </c>
      <c r="H34" s="38" t="s">
        <v>16</v>
      </c>
      <c r="I34" s="40">
        <f>I35</f>
        <v>8564.93</v>
      </c>
      <c r="J34" s="1"/>
    </row>
    <row r="35" spans="1:10" s="33" customFormat="1" ht="40.5" customHeight="1" x14ac:dyDescent="0.25">
      <c r="A35" s="69" t="s">
        <v>77</v>
      </c>
      <c r="B35" s="70"/>
      <c r="C35" s="70"/>
      <c r="D35" s="71"/>
      <c r="E35" s="36" t="s">
        <v>135</v>
      </c>
      <c r="F35" s="38" t="s">
        <v>14</v>
      </c>
      <c r="G35" s="38" t="s">
        <v>14</v>
      </c>
      <c r="H35" s="38" t="s">
        <v>16</v>
      </c>
      <c r="I35" s="42">
        <f>I36</f>
        <v>8564.93</v>
      </c>
      <c r="J35" s="1"/>
    </row>
    <row r="36" spans="1:10" s="33" customFormat="1" ht="27" customHeight="1" x14ac:dyDescent="0.25">
      <c r="A36" s="69" t="s">
        <v>66</v>
      </c>
      <c r="B36" s="70"/>
      <c r="C36" s="70"/>
      <c r="D36" s="71"/>
      <c r="E36" s="36" t="s">
        <v>135</v>
      </c>
      <c r="F36" s="38" t="s">
        <v>75</v>
      </c>
      <c r="G36" s="38" t="s">
        <v>18</v>
      </c>
      <c r="H36" s="38" t="s">
        <v>31</v>
      </c>
      <c r="I36" s="42">
        <v>8564.93</v>
      </c>
      <c r="J36" s="1"/>
    </row>
    <row r="37" spans="1:10" s="33" customFormat="1" x14ac:dyDescent="0.25">
      <c r="A37" s="69" t="s">
        <v>192</v>
      </c>
      <c r="B37" s="70"/>
      <c r="C37" s="70"/>
      <c r="D37" s="71"/>
      <c r="E37" s="36" t="s">
        <v>193</v>
      </c>
      <c r="F37" s="38" t="s">
        <v>14</v>
      </c>
      <c r="G37" s="38" t="s">
        <v>14</v>
      </c>
      <c r="H37" s="38" t="s">
        <v>16</v>
      </c>
      <c r="I37" s="40">
        <f>I38</f>
        <v>41012.199999999997</v>
      </c>
      <c r="J37" s="1"/>
    </row>
    <row r="38" spans="1:10" s="33" customFormat="1" ht="53.25" customHeight="1" x14ac:dyDescent="0.25">
      <c r="A38" s="69" t="s">
        <v>194</v>
      </c>
      <c r="B38" s="70"/>
      <c r="C38" s="70"/>
      <c r="D38" s="71"/>
      <c r="E38" s="36" t="s">
        <v>133</v>
      </c>
      <c r="F38" s="38" t="s">
        <v>14</v>
      </c>
      <c r="G38" s="38" t="s">
        <v>14</v>
      </c>
      <c r="H38" s="38" t="s">
        <v>16</v>
      </c>
      <c r="I38" s="40">
        <f>I39</f>
        <v>41012.199999999997</v>
      </c>
      <c r="J38" s="1"/>
    </row>
    <row r="39" spans="1:10" s="33" customFormat="1" x14ac:dyDescent="0.25">
      <c r="A39" s="69" t="s">
        <v>42</v>
      </c>
      <c r="B39" s="70"/>
      <c r="C39" s="70"/>
      <c r="D39" s="71"/>
      <c r="E39" s="36" t="s">
        <v>133</v>
      </c>
      <c r="F39" s="38" t="s">
        <v>75</v>
      </c>
      <c r="G39" s="38" t="s">
        <v>20</v>
      </c>
      <c r="H39" s="38" t="s">
        <v>43</v>
      </c>
      <c r="I39" s="40">
        <v>41012.199999999997</v>
      </c>
      <c r="J39" s="1"/>
    </row>
    <row r="40" spans="1:10" s="34" customFormat="1" ht="27.75" customHeight="1" x14ac:dyDescent="0.25">
      <c r="A40" s="60" t="s">
        <v>195</v>
      </c>
      <c r="B40" s="61"/>
      <c r="C40" s="61"/>
      <c r="D40" s="62"/>
      <c r="E40" s="44" t="s">
        <v>196</v>
      </c>
      <c r="F40" s="43" t="s">
        <v>14</v>
      </c>
      <c r="G40" s="43" t="s">
        <v>14</v>
      </c>
      <c r="H40" s="43" t="s">
        <v>16</v>
      </c>
      <c r="I40" s="39">
        <f>I41</f>
        <v>1600</v>
      </c>
      <c r="J40" s="18"/>
    </row>
    <row r="41" spans="1:10" s="33" customFormat="1" ht="27.75" customHeight="1" x14ac:dyDescent="0.25">
      <c r="A41" s="69" t="s">
        <v>200</v>
      </c>
      <c r="B41" s="70"/>
      <c r="C41" s="70"/>
      <c r="D41" s="71"/>
      <c r="E41" s="36" t="s">
        <v>198</v>
      </c>
      <c r="F41" s="38" t="s">
        <v>14</v>
      </c>
      <c r="G41" s="38" t="s">
        <v>14</v>
      </c>
      <c r="H41" s="38" t="s">
        <v>16</v>
      </c>
      <c r="I41" s="40">
        <f>I42</f>
        <v>1600</v>
      </c>
      <c r="J41" s="1"/>
    </row>
    <row r="42" spans="1:10" s="33" customFormat="1" ht="40.5" customHeight="1" x14ac:dyDescent="0.25">
      <c r="A42" s="69" t="s">
        <v>197</v>
      </c>
      <c r="B42" s="70"/>
      <c r="C42" s="70"/>
      <c r="D42" s="71"/>
      <c r="E42" s="36" t="s">
        <v>199</v>
      </c>
      <c r="F42" s="38" t="s">
        <v>14</v>
      </c>
      <c r="G42" s="38" t="s">
        <v>14</v>
      </c>
      <c r="H42" s="38" t="s">
        <v>16</v>
      </c>
      <c r="I42" s="40">
        <f>I43</f>
        <v>1600</v>
      </c>
      <c r="J42" s="1"/>
    </row>
    <row r="43" spans="1:10" s="33" customFormat="1" ht="39.75" customHeight="1" x14ac:dyDescent="0.25">
      <c r="A43" s="69" t="s">
        <v>52</v>
      </c>
      <c r="B43" s="70"/>
      <c r="C43" s="70"/>
      <c r="D43" s="71"/>
      <c r="E43" s="36" t="s">
        <v>134</v>
      </c>
      <c r="F43" s="38" t="s">
        <v>14</v>
      </c>
      <c r="G43" s="38" t="s">
        <v>14</v>
      </c>
      <c r="H43" s="38" t="s">
        <v>16</v>
      </c>
      <c r="I43" s="40">
        <f>I44</f>
        <v>1600</v>
      </c>
      <c r="J43" s="1"/>
    </row>
    <row r="44" spans="1:10" s="33" customFormat="1" ht="31.5" customHeight="1" x14ac:dyDescent="0.25">
      <c r="A44" s="69" t="s">
        <v>66</v>
      </c>
      <c r="B44" s="70"/>
      <c r="C44" s="70"/>
      <c r="D44" s="71"/>
      <c r="E44" s="36" t="s">
        <v>134</v>
      </c>
      <c r="F44" s="38" t="s">
        <v>75</v>
      </c>
      <c r="G44" s="38" t="s">
        <v>63</v>
      </c>
      <c r="H44" s="38" t="s">
        <v>31</v>
      </c>
      <c r="I44" s="40">
        <v>1600</v>
      </c>
      <c r="J44" s="1"/>
    </row>
    <row r="45" spans="1:10" s="34" customFormat="1" ht="43.5" customHeight="1" x14ac:dyDescent="0.25">
      <c r="A45" s="60" t="s">
        <v>201</v>
      </c>
      <c r="B45" s="61"/>
      <c r="C45" s="61"/>
      <c r="D45" s="62"/>
      <c r="E45" s="43" t="s">
        <v>202</v>
      </c>
      <c r="F45" s="43" t="s">
        <v>14</v>
      </c>
      <c r="G45" s="43" t="s">
        <v>14</v>
      </c>
      <c r="H45" s="43" t="s">
        <v>16</v>
      </c>
      <c r="I45" s="39">
        <f>I46+I51</f>
        <v>3491969.54</v>
      </c>
      <c r="J45" s="18"/>
    </row>
    <row r="46" spans="1:10" x14ac:dyDescent="0.25">
      <c r="A46" s="60" t="s">
        <v>203</v>
      </c>
      <c r="B46" s="61"/>
      <c r="C46" s="61"/>
      <c r="D46" s="62"/>
      <c r="E46" s="43" t="s">
        <v>204</v>
      </c>
      <c r="F46" s="43" t="s">
        <v>14</v>
      </c>
      <c r="G46" s="43" t="s">
        <v>14</v>
      </c>
      <c r="H46" s="43" t="s">
        <v>16</v>
      </c>
      <c r="I46" s="39">
        <f>I47</f>
        <v>481665.91</v>
      </c>
      <c r="J46" s="1"/>
    </row>
    <row r="47" spans="1:10" ht="28.5" customHeight="1" x14ac:dyDescent="0.25">
      <c r="A47" s="69" t="s">
        <v>205</v>
      </c>
      <c r="B47" s="70"/>
      <c r="C47" s="70"/>
      <c r="D47" s="71"/>
      <c r="E47" s="38" t="s">
        <v>206</v>
      </c>
      <c r="F47" s="38" t="s">
        <v>14</v>
      </c>
      <c r="G47" s="38" t="s">
        <v>14</v>
      </c>
      <c r="H47" s="38" t="s">
        <v>16</v>
      </c>
      <c r="I47" s="40">
        <f>I48</f>
        <v>481665.91</v>
      </c>
      <c r="J47" s="1"/>
    </row>
    <row r="48" spans="1:10" ht="51.75" customHeight="1" x14ac:dyDescent="0.25">
      <c r="A48" s="69" t="s">
        <v>207</v>
      </c>
      <c r="B48" s="70"/>
      <c r="C48" s="70"/>
      <c r="D48" s="71"/>
      <c r="E48" s="38" t="s">
        <v>140</v>
      </c>
      <c r="F48" s="38" t="s">
        <v>14</v>
      </c>
      <c r="G48" s="38" t="s">
        <v>14</v>
      </c>
      <c r="H48" s="38" t="s">
        <v>16</v>
      </c>
      <c r="I48" s="40">
        <f>I49+I50</f>
        <v>481665.91</v>
      </c>
      <c r="J48" s="1"/>
    </row>
    <row r="49" spans="1:10" ht="68.25" customHeight="1" x14ac:dyDescent="0.25">
      <c r="A49" s="69" t="s">
        <v>23</v>
      </c>
      <c r="B49" s="70"/>
      <c r="C49" s="70"/>
      <c r="D49" s="71"/>
      <c r="E49" s="38" t="s">
        <v>140</v>
      </c>
      <c r="F49" s="38" t="s">
        <v>97</v>
      </c>
      <c r="G49" s="38" t="s">
        <v>18</v>
      </c>
      <c r="H49" s="38" t="s">
        <v>28</v>
      </c>
      <c r="I49" s="40">
        <v>426189.91</v>
      </c>
      <c r="J49" s="1"/>
    </row>
    <row r="50" spans="1:10" ht="29.25" customHeight="1" x14ac:dyDescent="0.25">
      <c r="A50" s="69" t="s">
        <v>66</v>
      </c>
      <c r="B50" s="70"/>
      <c r="C50" s="70"/>
      <c r="D50" s="71"/>
      <c r="E50" s="38" t="s">
        <v>140</v>
      </c>
      <c r="F50" s="38" t="s">
        <v>97</v>
      </c>
      <c r="G50" s="38" t="s">
        <v>18</v>
      </c>
      <c r="H50" s="38" t="s">
        <v>31</v>
      </c>
      <c r="I50" s="40">
        <v>55476</v>
      </c>
      <c r="J50" s="1"/>
    </row>
    <row r="51" spans="1:10" x14ac:dyDescent="0.25">
      <c r="A51" s="60" t="s">
        <v>208</v>
      </c>
      <c r="B51" s="61"/>
      <c r="C51" s="61"/>
      <c r="D51" s="62"/>
      <c r="E51" s="43" t="s">
        <v>209</v>
      </c>
      <c r="F51" s="43" t="s">
        <v>14</v>
      </c>
      <c r="G51" s="43" t="s">
        <v>14</v>
      </c>
      <c r="H51" s="43" t="s">
        <v>16</v>
      </c>
      <c r="I51" s="39">
        <f>I52</f>
        <v>3010303.63</v>
      </c>
      <c r="J51" s="1"/>
    </row>
    <row r="52" spans="1:10" ht="30" customHeight="1" x14ac:dyDescent="0.25">
      <c r="A52" s="69" t="s">
        <v>210</v>
      </c>
      <c r="B52" s="70"/>
      <c r="C52" s="70"/>
      <c r="D52" s="71"/>
      <c r="E52" s="38" t="s">
        <v>211</v>
      </c>
      <c r="F52" s="38" t="s">
        <v>14</v>
      </c>
      <c r="G52" s="38" t="s">
        <v>14</v>
      </c>
      <c r="H52" s="38" t="s">
        <v>16</v>
      </c>
      <c r="I52" s="40">
        <f>I53</f>
        <v>3010303.63</v>
      </c>
      <c r="J52" s="1"/>
    </row>
    <row r="53" spans="1:10" ht="40.5" customHeight="1" x14ac:dyDescent="0.25">
      <c r="A53" s="69" t="s">
        <v>197</v>
      </c>
      <c r="B53" s="70"/>
      <c r="C53" s="70"/>
      <c r="D53" s="71"/>
      <c r="E53" s="38" t="s">
        <v>212</v>
      </c>
      <c r="F53" s="38" t="s">
        <v>14</v>
      </c>
      <c r="G53" s="38" t="s">
        <v>14</v>
      </c>
      <c r="H53" s="38" t="s">
        <v>16</v>
      </c>
      <c r="I53" s="40">
        <f>I54</f>
        <v>3010303.63</v>
      </c>
      <c r="J53" s="1"/>
    </row>
    <row r="54" spans="1:10" ht="25.5" customHeight="1" x14ac:dyDescent="0.25">
      <c r="A54" s="69" t="s">
        <v>213</v>
      </c>
      <c r="B54" s="70"/>
      <c r="C54" s="70"/>
      <c r="D54" s="71"/>
      <c r="E54" s="38" t="s">
        <v>139</v>
      </c>
      <c r="F54" s="38" t="s">
        <v>14</v>
      </c>
      <c r="G54" s="38" t="s">
        <v>14</v>
      </c>
      <c r="H54" s="38" t="s">
        <v>16</v>
      </c>
      <c r="I54" s="40">
        <f>I55+I56+I57</f>
        <v>3010303.63</v>
      </c>
      <c r="J54" s="1"/>
    </row>
    <row r="55" spans="1:10" ht="66" customHeight="1" x14ac:dyDescent="0.25">
      <c r="A55" s="69" t="s">
        <v>23</v>
      </c>
      <c r="B55" s="70"/>
      <c r="C55" s="70"/>
      <c r="D55" s="71"/>
      <c r="E55" s="38" t="s">
        <v>139</v>
      </c>
      <c r="F55" s="38" t="s">
        <v>97</v>
      </c>
      <c r="G55" s="38" t="s">
        <v>18</v>
      </c>
      <c r="H55" s="38" t="s">
        <v>28</v>
      </c>
      <c r="I55" s="40">
        <v>2015384.56</v>
      </c>
      <c r="J55" s="1"/>
    </row>
    <row r="56" spans="1:10" s="33" customFormat="1" ht="30" customHeight="1" x14ac:dyDescent="0.25">
      <c r="A56" s="69" t="s">
        <v>66</v>
      </c>
      <c r="B56" s="70"/>
      <c r="C56" s="70"/>
      <c r="D56" s="71"/>
      <c r="E56" s="38" t="s">
        <v>139</v>
      </c>
      <c r="F56" s="38" t="s">
        <v>97</v>
      </c>
      <c r="G56" s="38" t="s">
        <v>18</v>
      </c>
      <c r="H56" s="38" t="s">
        <v>31</v>
      </c>
      <c r="I56" s="40">
        <v>868919.07</v>
      </c>
      <c r="J56" s="1"/>
    </row>
    <row r="57" spans="1:10" s="33" customFormat="1" x14ac:dyDescent="0.25">
      <c r="A57" s="69" t="s">
        <v>34</v>
      </c>
      <c r="B57" s="70"/>
      <c r="C57" s="70"/>
      <c r="D57" s="71"/>
      <c r="E57" s="38" t="s">
        <v>139</v>
      </c>
      <c r="F57" s="38" t="s">
        <v>97</v>
      </c>
      <c r="G57" s="38" t="s">
        <v>18</v>
      </c>
      <c r="H57" s="38" t="s">
        <v>35</v>
      </c>
      <c r="I57" s="40">
        <v>126000</v>
      </c>
      <c r="J57" s="1"/>
    </row>
    <row r="58" spans="1:10" s="34" customFormat="1" ht="29.25" customHeight="1" x14ac:dyDescent="0.25">
      <c r="A58" s="60" t="s">
        <v>214</v>
      </c>
      <c r="B58" s="61"/>
      <c r="C58" s="61"/>
      <c r="D58" s="62"/>
      <c r="E58" s="43" t="s">
        <v>215</v>
      </c>
      <c r="F58" s="43" t="s">
        <v>14</v>
      </c>
      <c r="G58" s="43" t="s">
        <v>14</v>
      </c>
      <c r="H58" s="43" t="s">
        <v>16</v>
      </c>
      <c r="I58" s="39">
        <f>I59</f>
        <v>158000</v>
      </c>
      <c r="J58" s="18"/>
    </row>
    <row r="59" spans="1:10" ht="17.25" customHeight="1" x14ac:dyDescent="0.25">
      <c r="A59" s="69" t="s">
        <v>216</v>
      </c>
      <c r="B59" s="70"/>
      <c r="C59" s="70"/>
      <c r="D59" s="71"/>
      <c r="E59" s="38" t="s">
        <v>217</v>
      </c>
      <c r="F59" s="38" t="s">
        <v>14</v>
      </c>
      <c r="G59" s="38" t="s">
        <v>14</v>
      </c>
      <c r="H59" s="38" t="s">
        <v>16</v>
      </c>
      <c r="I59" s="40">
        <f>I60</f>
        <v>158000</v>
      </c>
      <c r="J59" s="1"/>
    </row>
    <row r="60" spans="1:10" ht="43.5" customHeight="1" x14ac:dyDescent="0.25">
      <c r="A60" s="69" t="s">
        <v>197</v>
      </c>
      <c r="B60" s="70"/>
      <c r="C60" s="70"/>
      <c r="D60" s="71"/>
      <c r="E60" s="38" t="s">
        <v>218</v>
      </c>
      <c r="F60" s="38" t="s">
        <v>14</v>
      </c>
      <c r="G60" s="38" t="s">
        <v>14</v>
      </c>
      <c r="H60" s="38" t="s">
        <v>16</v>
      </c>
      <c r="I60" s="40">
        <f>I61</f>
        <v>158000</v>
      </c>
      <c r="J60" s="1"/>
    </row>
    <row r="61" spans="1:10" ht="21.75" customHeight="1" x14ac:dyDescent="0.25">
      <c r="A61" s="69" t="s">
        <v>58</v>
      </c>
      <c r="B61" s="70"/>
      <c r="C61" s="70"/>
      <c r="D61" s="71"/>
      <c r="E61" s="38" t="s">
        <v>149</v>
      </c>
      <c r="F61" s="38" t="s">
        <v>14</v>
      </c>
      <c r="G61" s="38" t="s">
        <v>14</v>
      </c>
      <c r="H61" s="38" t="s">
        <v>16</v>
      </c>
      <c r="I61" s="40">
        <f>I62</f>
        <v>158000</v>
      </c>
      <c r="J61" s="1"/>
    </row>
    <row r="62" spans="1:10" ht="30" customHeight="1" x14ac:dyDescent="0.25">
      <c r="A62" s="69" t="s">
        <v>66</v>
      </c>
      <c r="B62" s="70"/>
      <c r="C62" s="70"/>
      <c r="D62" s="71"/>
      <c r="E62" s="38" t="s">
        <v>149</v>
      </c>
      <c r="F62" s="38" t="s">
        <v>18</v>
      </c>
      <c r="G62" s="38" t="s">
        <v>57</v>
      </c>
      <c r="H62" s="38" t="s">
        <v>31</v>
      </c>
      <c r="I62" s="40">
        <v>158000</v>
      </c>
      <c r="J62" s="1"/>
    </row>
    <row r="63" spans="1:10" s="34" customFormat="1" ht="55.5" customHeight="1" x14ac:dyDescent="0.25">
      <c r="A63" s="60" t="s">
        <v>219</v>
      </c>
      <c r="B63" s="61"/>
      <c r="C63" s="61"/>
      <c r="D63" s="62"/>
      <c r="E63" s="43" t="s">
        <v>220</v>
      </c>
      <c r="F63" s="43" t="s">
        <v>14</v>
      </c>
      <c r="G63" s="43" t="s">
        <v>14</v>
      </c>
      <c r="H63" s="43" t="s">
        <v>16</v>
      </c>
      <c r="I63" s="39">
        <f>I64</f>
        <v>1725196.59</v>
      </c>
      <c r="J63" s="18"/>
    </row>
    <row r="64" spans="1:10" ht="19.5" customHeight="1" x14ac:dyDescent="0.25">
      <c r="A64" s="69" t="s">
        <v>221</v>
      </c>
      <c r="B64" s="70"/>
      <c r="C64" s="70"/>
      <c r="D64" s="71"/>
      <c r="E64" s="38" t="s">
        <v>222</v>
      </c>
      <c r="F64" s="38" t="s">
        <v>14</v>
      </c>
      <c r="G64" s="38" t="s">
        <v>14</v>
      </c>
      <c r="H64" s="38" t="s">
        <v>16</v>
      </c>
      <c r="I64" s="40">
        <f>I65</f>
        <v>1725196.59</v>
      </c>
      <c r="J64" s="1"/>
    </row>
    <row r="65" spans="1:10" ht="38.25" customHeight="1" x14ac:dyDescent="0.25">
      <c r="A65" s="69" t="s">
        <v>223</v>
      </c>
      <c r="B65" s="70"/>
      <c r="C65" s="70"/>
      <c r="D65" s="71"/>
      <c r="E65" s="38" t="s">
        <v>224</v>
      </c>
      <c r="F65" s="38" t="s">
        <v>14</v>
      </c>
      <c r="G65" s="38" t="s">
        <v>14</v>
      </c>
      <c r="H65" s="38" t="s">
        <v>16</v>
      </c>
      <c r="I65" s="40">
        <f>I66</f>
        <v>1725196.59</v>
      </c>
      <c r="J65" s="1"/>
    </row>
    <row r="66" spans="1:10" ht="39.75" customHeight="1" x14ac:dyDescent="0.25">
      <c r="A66" s="69" t="s">
        <v>197</v>
      </c>
      <c r="B66" s="70"/>
      <c r="C66" s="70"/>
      <c r="D66" s="71"/>
      <c r="E66" s="38" t="s">
        <v>225</v>
      </c>
      <c r="F66" s="38" t="s">
        <v>14</v>
      </c>
      <c r="G66" s="38" t="s">
        <v>14</v>
      </c>
      <c r="H66" s="38" t="s">
        <v>16</v>
      </c>
      <c r="I66" s="40">
        <f>I67</f>
        <v>1725196.59</v>
      </c>
      <c r="J66" s="1"/>
    </row>
    <row r="67" spans="1:10" ht="25.5" customHeight="1" x14ac:dyDescent="0.25">
      <c r="A67" s="69" t="s">
        <v>72</v>
      </c>
      <c r="B67" s="70"/>
      <c r="C67" s="70"/>
      <c r="D67" s="71"/>
      <c r="E67" s="38" t="s">
        <v>142</v>
      </c>
      <c r="F67" s="38" t="s">
        <v>14</v>
      </c>
      <c r="G67" s="38" t="s">
        <v>14</v>
      </c>
      <c r="H67" s="38" t="s">
        <v>16</v>
      </c>
      <c r="I67" s="40">
        <f>I68</f>
        <v>1725196.59</v>
      </c>
      <c r="J67" s="1"/>
    </row>
    <row r="68" spans="1:10" ht="27.75" customHeight="1" x14ac:dyDescent="0.25">
      <c r="A68" s="69" t="s">
        <v>66</v>
      </c>
      <c r="B68" s="70"/>
      <c r="C68" s="70"/>
      <c r="D68" s="71"/>
      <c r="E68" s="38" t="s">
        <v>142</v>
      </c>
      <c r="F68" s="38" t="s">
        <v>26</v>
      </c>
      <c r="G68" s="38" t="s">
        <v>69</v>
      </c>
      <c r="H68" s="38" t="s">
        <v>31</v>
      </c>
      <c r="I68" s="40">
        <v>1725196.59</v>
      </c>
      <c r="J68" s="1"/>
    </row>
    <row r="69" spans="1:10" s="34" customFormat="1" ht="56.25" customHeight="1" x14ac:dyDescent="0.25">
      <c r="A69" s="60" t="s">
        <v>226</v>
      </c>
      <c r="B69" s="61"/>
      <c r="C69" s="61"/>
      <c r="D69" s="62"/>
      <c r="E69" s="43" t="s">
        <v>227</v>
      </c>
      <c r="F69" s="43" t="s">
        <v>14</v>
      </c>
      <c r="G69" s="43" t="s">
        <v>14</v>
      </c>
      <c r="H69" s="43" t="s">
        <v>16</v>
      </c>
      <c r="I69" s="39">
        <f>I70</f>
        <v>47686.47</v>
      </c>
      <c r="J69" s="18"/>
    </row>
    <row r="70" spans="1:10" ht="27.75" customHeight="1" x14ac:dyDescent="0.25">
      <c r="A70" s="69" t="s">
        <v>228</v>
      </c>
      <c r="B70" s="70"/>
      <c r="C70" s="70"/>
      <c r="D70" s="71"/>
      <c r="E70" s="38" t="s">
        <v>229</v>
      </c>
      <c r="F70" s="38" t="s">
        <v>14</v>
      </c>
      <c r="G70" s="38" t="s">
        <v>14</v>
      </c>
      <c r="H70" s="38" t="s">
        <v>16</v>
      </c>
      <c r="I70" s="52">
        <f>I71+I74</f>
        <v>47686.47</v>
      </c>
      <c r="J70" s="1"/>
    </row>
    <row r="71" spans="1:10" ht="27.75" customHeight="1" x14ac:dyDescent="0.25">
      <c r="A71" s="69" t="s">
        <v>228</v>
      </c>
      <c r="B71" s="70"/>
      <c r="C71" s="70"/>
      <c r="D71" s="71"/>
      <c r="E71" s="38" t="s">
        <v>257</v>
      </c>
      <c r="F71" s="38" t="s">
        <v>14</v>
      </c>
      <c r="G71" s="38" t="s">
        <v>14</v>
      </c>
      <c r="H71" s="38" t="s">
        <v>16</v>
      </c>
      <c r="I71" s="52">
        <f>I72</f>
        <v>3000</v>
      </c>
      <c r="J71" s="1"/>
    </row>
    <row r="72" spans="1:10" ht="27.75" customHeight="1" x14ac:dyDescent="0.25">
      <c r="A72" s="69" t="s">
        <v>259</v>
      </c>
      <c r="B72" s="70"/>
      <c r="C72" s="70"/>
      <c r="D72" s="71"/>
      <c r="E72" s="38" t="s">
        <v>258</v>
      </c>
      <c r="F72" s="38" t="s">
        <v>14</v>
      </c>
      <c r="G72" s="38" t="s">
        <v>14</v>
      </c>
      <c r="H72" s="38" t="s">
        <v>16</v>
      </c>
      <c r="I72" s="40">
        <f>I73</f>
        <v>3000</v>
      </c>
      <c r="J72" s="1"/>
    </row>
    <row r="73" spans="1:10" ht="27.75" customHeight="1" x14ac:dyDescent="0.25">
      <c r="A73" s="69" t="s">
        <v>260</v>
      </c>
      <c r="B73" s="70"/>
      <c r="C73" s="70"/>
      <c r="D73" s="71"/>
      <c r="E73" s="38" t="s">
        <v>258</v>
      </c>
      <c r="F73" s="38" t="s">
        <v>18</v>
      </c>
      <c r="G73" s="38" t="s">
        <v>130</v>
      </c>
      <c r="H73" s="38" t="s">
        <v>35</v>
      </c>
      <c r="I73" s="52">
        <v>3000</v>
      </c>
      <c r="J73" s="1"/>
    </row>
    <row r="74" spans="1:10" s="33" customFormat="1" ht="39" customHeight="1" x14ac:dyDescent="0.25">
      <c r="A74" s="69" t="s">
        <v>230</v>
      </c>
      <c r="B74" s="70"/>
      <c r="C74" s="70"/>
      <c r="D74" s="71"/>
      <c r="E74" s="38" t="s">
        <v>231</v>
      </c>
      <c r="F74" s="38" t="s">
        <v>14</v>
      </c>
      <c r="G74" s="38" t="s">
        <v>14</v>
      </c>
      <c r="H74" s="38" t="s">
        <v>16</v>
      </c>
      <c r="I74" s="40">
        <f>I75+I77</f>
        <v>44686.47</v>
      </c>
      <c r="J74" s="1"/>
    </row>
    <row r="75" spans="1:10" ht="39" customHeight="1" x14ac:dyDescent="0.25">
      <c r="A75" s="69" t="s">
        <v>232</v>
      </c>
      <c r="B75" s="70"/>
      <c r="C75" s="70"/>
      <c r="D75" s="71"/>
      <c r="E75" s="38" t="s">
        <v>146</v>
      </c>
      <c r="F75" s="38" t="s">
        <v>14</v>
      </c>
      <c r="G75" s="38" t="s">
        <v>14</v>
      </c>
      <c r="H75" s="38" t="s">
        <v>16</v>
      </c>
      <c r="I75" s="40">
        <f>I76</f>
        <v>44686.47</v>
      </c>
      <c r="J75" s="1"/>
    </row>
    <row r="76" spans="1:10" ht="15" customHeight="1" x14ac:dyDescent="0.25">
      <c r="A76" s="69" t="s">
        <v>42</v>
      </c>
      <c r="B76" s="70"/>
      <c r="C76" s="70"/>
      <c r="D76" s="71"/>
      <c r="E76" s="38" t="s">
        <v>146</v>
      </c>
      <c r="F76" s="38" t="s">
        <v>18</v>
      </c>
      <c r="G76" s="38" t="s">
        <v>39</v>
      </c>
      <c r="H76" s="38" t="s">
        <v>43</v>
      </c>
      <c r="I76" s="40">
        <v>44686.47</v>
      </c>
      <c r="J76" s="1"/>
    </row>
    <row r="77" spans="1:10" ht="51.75" hidden="1" customHeight="1" x14ac:dyDescent="0.25">
      <c r="A77" s="69" t="s">
        <v>46</v>
      </c>
      <c r="B77" s="70"/>
      <c r="C77" s="70"/>
      <c r="D77" s="71"/>
      <c r="E77" s="38" t="s">
        <v>150</v>
      </c>
      <c r="F77" s="38" t="s">
        <v>14</v>
      </c>
      <c r="G77" s="38" t="s">
        <v>14</v>
      </c>
      <c r="H77" s="38" t="s">
        <v>16</v>
      </c>
      <c r="I77" s="40">
        <f>I78</f>
        <v>0</v>
      </c>
      <c r="J77" s="1"/>
    </row>
    <row r="78" spans="1:10" ht="15" hidden="1" customHeight="1" x14ac:dyDescent="0.25">
      <c r="A78" s="69" t="s">
        <v>42</v>
      </c>
      <c r="B78" s="70"/>
      <c r="C78" s="70"/>
      <c r="D78" s="71"/>
      <c r="E78" s="38" t="s">
        <v>150</v>
      </c>
      <c r="F78" s="38" t="s">
        <v>18</v>
      </c>
      <c r="G78" s="38" t="s">
        <v>39</v>
      </c>
      <c r="H78" s="38" t="s">
        <v>43</v>
      </c>
      <c r="I78" s="40">
        <v>0</v>
      </c>
      <c r="J78" s="1"/>
    </row>
    <row r="79" spans="1:10" x14ac:dyDescent="0.25">
      <c r="A79" s="106" t="s">
        <v>233</v>
      </c>
      <c r="B79" s="107"/>
      <c r="C79" s="107"/>
      <c r="D79" s="108"/>
      <c r="E79" s="49"/>
      <c r="F79" s="49"/>
      <c r="G79" s="49"/>
      <c r="H79" s="49"/>
      <c r="I79" s="50">
        <f>I80+I83+I90+I97+I101</f>
        <v>7794051.1399999997</v>
      </c>
      <c r="J79" s="1"/>
    </row>
    <row r="80" spans="1:10" x14ac:dyDescent="0.25">
      <c r="A80" s="69" t="s">
        <v>234</v>
      </c>
      <c r="B80" s="70"/>
      <c r="C80" s="70"/>
      <c r="D80" s="70"/>
      <c r="E80" s="44" t="s">
        <v>235</v>
      </c>
      <c r="F80" s="43" t="s">
        <v>14</v>
      </c>
      <c r="G80" s="43" t="s">
        <v>14</v>
      </c>
      <c r="H80" s="43" t="s">
        <v>16</v>
      </c>
      <c r="I80" s="48">
        <f>I81</f>
        <v>68277</v>
      </c>
      <c r="J80" s="45"/>
    </row>
    <row r="81" spans="1:10" ht="31.5" customHeight="1" x14ac:dyDescent="0.25">
      <c r="A81" s="69" t="s">
        <v>236</v>
      </c>
      <c r="B81" s="70"/>
      <c r="C81" s="70"/>
      <c r="D81" s="71"/>
      <c r="E81" s="44" t="s">
        <v>141</v>
      </c>
      <c r="F81" s="43" t="s">
        <v>14</v>
      </c>
      <c r="G81" s="43" t="s">
        <v>14</v>
      </c>
      <c r="H81" s="43" t="s">
        <v>16</v>
      </c>
      <c r="I81" s="46">
        <f>I82</f>
        <v>68277</v>
      </c>
      <c r="J81" s="1"/>
    </row>
    <row r="82" spans="1:10" ht="28.5" customHeight="1" x14ac:dyDescent="0.25">
      <c r="A82" s="69" t="s">
        <v>87</v>
      </c>
      <c r="B82" s="70"/>
      <c r="C82" s="70"/>
      <c r="D82" s="71"/>
      <c r="E82" s="44" t="s">
        <v>141</v>
      </c>
      <c r="F82" s="43" t="s">
        <v>84</v>
      </c>
      <c r="G82" s="43" t="s">
        <v>18</v>
      </c>
      <c r="H82" s="43" t="s">
        <v>88</v>
      </c>
      <c r="I82" s="40">
        <v>68277</v>
      </c>
      <c r="J82" s="1"/>
    </row>
    <row r="83" spans="1:10" ht="28.5" customHeight="1" x14ac:dyDescent="0.25">
      <c r="A83" s="60" t="s">
        <v>237</v>
      </c>
      <c r="B83" s="61"/>
      <c r="C83" s="61"/>
      <c r="D83" s="62"/>
      <c r="E83" s="44" t="s">
        <v>238</v>
      </c>
      <c r="F83" s="43" t="s">
        <v>14</v>
      </c>
      <c r="G83" s="43" t="s">
        <v>14</v>
      </c>
      <c r="H83" s="43" t="s">
        <v>16</v>
      </c>
      <c r="I83" s="39">
        <f>I84</f>
        <v>870411.83</v>
      </c>
      <c r="J83" s="1"/>
    </row>
    <row r="84" spans="1:10" ht="28.5" customHeight="1" x14ac:dyDescent="0.25">
      <c r="A84" s="60" t="s">
        <v>239</v>
      </c>
      <c r="B84" s="61"/>
      <c r="C84" s="61"/>
      <c r="D84" s="62"/>
      <c r="E84" s="44" t="s">
        <v>240</v>
      </c>
      <c r="F84" s="43" t="s">
        <v>14</v>
      </c>
      <c r="G84" s="43" t="s">
        <v>14</v>
      </c>
      <c r="H84" s="43" t="s">
        <v>16</v>
      </c>
      <c r="I84" s="39">
        <f>I85</f>
        <v>870411.83</v>
      </c>
      <c r="J84" s="1"/>
    </row>
    <row r="85" spans="1:10" ht="42" customHeight="1" x14ac:dyDescent="0.25">
      <c r="A85" s="60" t="s">
        <v>197</v>
      </c>
      <c r="B85" s="61"/>
      <c r="C85" s="61"/>
      <c r="D85" s="62"/>
      <c r="E85" s="44" t="s">
        <v>241</v>
      </c>
      <c r="F85" s="43" t="s">
        <v>14</v>
      </c>
      <c r="G85" s="43" t="s">
        <v>14</v>
      </c>
      <c r="H85" s="43" t="s">
        <v>16</v>
      </c>
      <c r="I85" s="39">
        <f>I86+I88</f>
        <v>870411.83</v>
      </c>
      <c r="J85" s="1"/>
    </row>
    <row r="86" spans="1:10" ht="39.75" customHeight="1" x14ac:dyDescent="0.25">
      <c r="A86" s="69" t="s">
        <v>21</v>
      </c>
      <c r="B86" s="70"/>
      <c r="C86" s="70"/>
      <c r="D86" s="71"/>
      <c r="E86" s="36" t="s">
        <v>138</v>
      </c>
      <c r="F86" s="38" t="s">
        <v>14</v>
      </c>
      <c r="G86" s="38" t="s">
        <v>14</v>
      </c>
      <c r="H86" s="38" t="s">
        <v>16</v>
      </c>
      <c r="I86" s="40">
        <f>I87</f>
        <v>849914.87</v>
      </c>
      <c r="J86" s="1"/>
    </row>
    <row r="87" spans="1:10" ht="66.75" customHeight="1" x14ac:dyDescent="0.25">
      <c r="A87" s="69" t="s">
        <v>23</v>
      </c>
      <c r="B87" s="70"/>
      <c r="C87" s="70"/>
      <c r="D87" s="71"/>
      <c r="E87" s="36" t="s">
        <v>138</v>
      </c>
      <c r="F87" s="38" t="s">
        <v>18</v>
      </c>
      <c r="G87" s="38" t="s">
        <v>20</v>
      </c>
      <c r="H87" s="38" t="s">
        <v>28</v>
      </c>
      <c r="I87" s="40">
        <v>849914.87</v>
      </c>
      <c r="J87" s="1"/>
    </row>
    <row r="88" spans="1:10" ht="25.5" customHeight="1" x14ac:dyDescent="0.25">
      <c r="A88" s="69" t="s">
        <v>242</v>
      </c>
      <c r="B88" s="70"/>
      <c r="C88" s="70"/>
      <c r="D88" s="71"/>
      <c r="E88" s="38" t="s">
        <v>144</v>
      </c>
      <c r="F88" s="38" t="s">
        <v>14</v>
      </c>
      <c r="G88" s="38" t="s">
        <v>14</v>
      </c>
      <c r="H88" s="38" t="s">
        <v>16</v>
      </c>
      <c r="I88" s="40">
        <f>I89</f>
        <v>20496.96</v>
      </c>
      <c r="J88" s="1"/>
    </row>
    <row r="89" spans="1:10" x14ac:dyDescent="0.25">
      <c r="A89" s="69" t="s">
        <v>34</v>
      </c>
      <c r="B89" s="70"/>
      <c r="C89" s="70"/>
      <c r="D89" s="71"/>
      <c r="E89" s="38" t="s">
        <v>144</v>
      </c>
      <c r="F89" s="38" t="s">
        <v>18</v>
      </c>
      <c r="G89" s="38" t="s">
        <v>57</v>
      </c>
      <c r="H89" s="38" t="s">
        <v>35</v>
      </c>
      <c r="I89" s="40">
        <v>20496.96</v>
      </c>
      <c r="J89" s="1"/>
    </row>
    <row r="90" spans="1:10" ht="29.25" customHeight="1" x14ac:dyDescent="0.25">
      <c r="A90" s="60" t="s">
        <v>243</v>
      </c>
      <c r="B90" s="61"/>
      <c r="C90" s="61"/>
      <c r="D90" s="62"/>
      <c r="E90" s="44" t="s">
        <v>244</v>
      </c>
      <c r="F90" s="43" t="s">
        <v>14</v>
      </c>
      <c r="G90" s="43" t="s">
        <v>14</v>
      </c>
      <c r="H90" s="43" t="s">
        <v>16</v>
      </c>
      <c r="I90" s="39">
        <f>I91</f>
        <v>5853148.5599999996</v>
      </c>
      <c r="J90" s="1"/>
    </row>
    <row r="91" spans="1:10" ht="18" customHeight="1" x14ac:dyDescent="0.25">
      <c r="A91" s="69" t="s">
        <v>245</v>
      </c>
      <c r="B91" s="70"/>
      <c r="C91" s="70"/>
      <c r="D91" s="71"/>
      <c r="E91" s="36" t="s">
        <v>246</v>
      </c>
      <c r="F91" s="38" t="s">
        <v>14</v>
      </c>
      <c r="G91" s="38" t="s">
        <v>14</v>
      </c>
      <c r="H91" s="38" t="s">
        <v>16</v>
      </c>
      <c r="I91" s="40">
        <f>I92</f>
        <v>5853148.5599999996</v>
      </c>
      <c r="J91" s="1"/>
    </row>
    <row r="92" spans="1:10" ht="42" customHeight="1" x14ac:dyDescent="0.25">
      <c r="A92" s="69" t="s">
        <v>197</v>
      </c>
      <c r="B92" s="70"/>
      <c r="C92" s="70"/>
      <c r="D92" s="71"/>
      <c r="E92" s="36" t="s">
        <v>247</v>
      </c>
      <c r="F92" s="38" t="s">
        <v>14</v>
      </c>
      <c r="G92" s="38" t="s">
        <v>14</v>
      </c>
      <c r="H92" s="38" t="s">
        <v>16</v>
      </c>
      <c r="I92" s="40">
        <f>I93</f>
        <v>5853148.5599999996</v>
      </c>
      <c r="J92" s="1"/>
    </row>
    <row r="93" spans="1:10" ht="42.75" customHeight="1" x14ac:dyDescent="0.25">
      <c r="A93" s="69" t="s">
        <v>21</v>
      </c>
      <c r="B93" s="70"/>
      <c r="C93" s="70"/>
      <c r="D93" s="71"/>
      <c r="E93" s="36" t="s">
        <v>147</v>
      </c>
      <c r="F93" s="38" t="s">
        <v>14</v>
      </c>
      <c r="G93" s="38" t="s">
        <v>14</v>
      </c>
      <c r="H93" s="38" t="s">
        <v>16</v>
      </c>
      <c r="I93" s="40">
        <f>I94+I95+I96</f>
        <v>5853148.5599999996</v>
      </c>
      <c r="J93" s="1"/>
    </row>
    <row r="94" spans="1:10" ht="65.25" customHeight="1" x14ac:dyDescent="0.25">
      <c r="A94" s="69" t="s">
        <v>23</v>
      </c>
      <c r="B94" s="70"/>
      <c r="C94" s="70"/>
      <c r="D94" s="71"/>
      <c r="E94" s="36" t="s">
        <v>147</v>
      </c>
      <c r="F94" s="38" t="s">
        <v>18</v>
      </c>
      <c r="G94" s="38" t="s">
        <v>26</v>
      </c>
      <c r="H94" s="38" t="s">
        <v>28</v>
      </c>
      <c r="I94" s="40">
        <v>5297435.5599999996</v>
      </c>
      <c r="J94" s="1"/>
    </row>
    <row r="95" spans="1:10" ht="30.75" customHeight="1" x14ac:dyDescent="0.25">
      <c r="A95" s="69" t="s">
        <v>66</v>
      </c>
      <c r="B95" s="70"/>
      <c r="C95" s="70"/>
      <c r="D95" s="71"/>
      <c r="E95" s="36" t="s">
        <v>147</v>
      </c>
      <c r="F95" s="38" t="s">
        <v>18</v>
      </c>
      <c r="G95" s="38" t="s">
        <v>26</v>
      </c>
      <c r="H95" s="38" t="s">
        <v>31</v>
      </c>
      <c r="I95" s="40">
        <v>506100.92</v>
      </c>
      <c r="J95" s="1"/>
    </row>
    <row r="96" spans="1:10" x14ac:dyDescent="0.25">
      <c r="A96" s="69" t="s">
        <v>34</v>
      </c>
      <c r="B96" s="70"/>
      <c r="C96" s="70"/>
      <c r="D96" s="71"/>
      <c r="E96" s="36" t="s">
        <v>147</v>
      </c>
      <c r="F96" s="38" t="s">
        <v>18</v>
      </c>
      <c r="G96" s="38" t="s">
        <v>26</v>
      </c>
      <c r="H96" s="38" t="s">
        <v>35</v>
      </c>
      <c r="I96" s="40">
        <v>49612.08</v>
      </c>
      <c r="J96" s="1"/>
    </row>
    <row r="97" spans="1:10" ht="29.25" customHeight="1" x14ac:dyDescent="0.25">
      <c r="A97" s="60" t="s">
        <v>248</v>
      </c>
      <c r="B97" s="61"/>
      <c r="C97" s="61"/>
      <c r="D97" s="62"/>
      <c r="E97" s="44" t="s">
        <v>249</v>
      </c>
      <c r="F97" s="43" t="s">
        <v>14</v>
      </c>
      <c r="G97" s="43" t="s">
        <v>14</v>
      </c>
      <c r="H97" s="43" t="s">
        <v>16</v>
      </c>
      <c r="I97" s="39">
        <f>I98</f>
        <v>105</v>
      </c>
      <c r="J97" s="1"/>
    </row>
    <row r="98" spans="1:10" ht="104.25" customHeight="1" x14ac:dyDescent="0.25">
      <c r="A98" s="69" t="s">
        <v>250</v>
      </c>
      <c r="B98" s="70"/>
      <c r="C98" s="70"/>
      <c r="D98" s="71"/>
      <c r="E98" s="36" t="s">
        <v>251</v>
      </c>
      <c r="F98" s="38" t="s">
        <v>14</v>
      </c>
      <c r="G98" s="38" t="s">
        <v>14</v>
      </c>
      <c r="H98" s="38" t="s">
        <v>16</v>
      </c>
      <c r="I98" s="40">
        <f>I99</f>
        <v>105</v>
      </c>
      <c r="J98" s="1"/>
    </row>
    <row r="99" spans="1:10" ht="54" customHeight="1" x14ac:dyDescent="0.25">
      <c r="A99" s="69" t="s">
        <v>153</v>
      </c>
      <c r="B99" s="70"/>
      <c r="C99" s="70"/>
      <c r="D99" s="71"/>
      <c r="E99" s="36" t="s">
        <v>145</v>
      </c>
      <c r="F99" s="38" t="s">
        <v>14</v>
      </c>
      <c r="G99" s="38" t="s">
        <v>14</v>
      </c>
      <c r="H99" s="38" t="s">
        <v>16</v>
      </c>
      <c r="I99" s="40">
        <f>I100</f>
        <v>105</v>
      </c>
      <c r="J99" s="1"/>
    </row>
    <row r="100" spans="1:10" x14ac:dyDescent="0.25">
      <c r="A100" s="69" t="s">
        <v>42</v>
      </c>
      <c r="B100" s="70"/>
      <c r="C100" s="70"/>
      <c r="D100" s="71"/>
      <c r="E100" s="36" t="s">
        <v>145</v>
      </c>
      <c r="F100" s="38" t="s">
        <v>18</v>
      </c>
      <c r="G100" s="38" t="s">
        <v>39</v>
      </c>
      <c r="H100" s="38" t="s">
        <v>43</v>
      </c>
      <c r="I100" s="40">
        <v>105</v>
      </c>
      <c r="J100" s="1"/>
    </row>
    <row r="101" spans="1:10" ht="28.5" customHeight="1" x14ac:dyDescent="0.25">
      <c r="A101" s="60" t="s">
        <v>252</v>
      </c>
      <c r="B101" s="61"/>
      <c r="C101" s="61"/>
      <c r="D101" s="62"/>
      <c r="E101" s="44" t="s">
        <v>253</v>
      </c>
      <c r="F101" s="43" t="s">
        <v>14</v>
      </c>
      <c r="G101" s="43" t="s">
        <v>14</v>
      </c>
      <c r="H101" s="43" t="s">
        <v>16</v>
      </c>
      <c r="I101" s="39">
        <f>I102</f>
        <v>1002108.75</v>
      </c>
      <c r="J101" s="18"/>
    </row>
    <row r="102" spans="1:10" ht="16.5" customHeight="1" x14ac:dyDescent="0.25">
      <c r="A102" s="69" t="s">
        <v>254</v>
      </c>
      <c r="B102" s="70"/>
      <c r="C102" s="70"/>
      <c r="D102" s="71"/>
      <c r="E102" s="36" t="s">
        <v>255</v>
      </c>
      <c r="F102" s="38" t="s">
        <v>14</v>
      </c>
      <c r="G102" s="38" t="s">
        <v>14</v>
      </c>
      <c r="H102" s="38" t="s">
        <v>16</v>
      </c>
      <c r="I102" s="40">
        <f>I105+I103</f>
        <v>1002108.75</v>
      </c>
      <c r="J102" s="1"/>
    </row>
    <row r="103" spans="1:10" ht="36.75" customHeight="1" x14ac:dyDescent="0.25">
      <c r="A103" s="109" t="s">
        <v>52</v>
      </c>
      <c r="B103" s="110"/>
      <c r="C103" s="110"/>
      <c r="D103" s="111"/>
      <c r="E103" s="53" t="s">
        <v>268</v>
      </c>
      <c r="F103" s="38" t="s">
        <v>14</v>
      </c>
      <c r="G103" s="38" t="s">
        <v>14</v>
      </c>
      <c r="H103" s="38" t="s">
        <v>16</v>
      </c>
      <c r="I103" s="52">
        <v>710420.69</v>
      </c>
    </row>
    <row r="104" spans="1:10" ht="18.75" customHeight="1" x14ac:dyDescent="0.25">
      <c r="A104" s="69" t="s">
        <v>34</v>
      </c>
      <c r="B104" s="70"/>
      <c r="C104" s="70"/>
      <c r="D104" s="71"/>
      <c r="E104" s="53" t="s">
        <v>268</v>
      </c>
      <c r="F104" s="38" t="s">
        <v>18</v>
      </c>
      <c r="G104" s="38" t="s">
        <v>57</v>
      </c>
      <c r="H104" s="38" t="s">
        <v>35</v>
      </c>
      <c r="I104" s="53">
        <v>710420.69</v>
      </c>
    </row>
    <row r="105" spans="1:10" ht="40.5" customHeight="1" x14ac:dyDescent="0.25">
      <c r="A105" s="69" t="s">
        <v>64</v>
      </c>
      <c r="B105" s="70"/>
      <c r="C105" s="70"/>
      <c r="D105" s="71"/>
      <c r="E105" s="36" t="s">
        <v>143</v>
      </c>
      <c r="F105" s="38" t="s">
        <v>14</v>
      </c>
      <c r="G105" s="38" t="s">
        <v>14</v>
      </c>
      <c r="H105" s="38" t="s">
        <v>16</v>
      </c>
      <c r="I105" s="52">
        <f>I106+I107</f>
        <v>291688.06000000006</v>
      </c>
      <c r="J105" s="1"/>
    </row>
    <row r="106" spans="1:10" ht="66" customHeight="1" x14ac:dyDescent="0.25">
      <c r="A106" s="104" t="s">
        <v>23</v>
      </c>
      <c r="B106" s="104"/>
      <c r="C106" s="104"/>
      <c r="D106" s="104"/>
      <c r="E106" s="36" t="s">
        <v>143</v>
      </c>
      <c r="F106" s="38" t="s">
        <v>20</v>
      </c>
      <c r="G106" s="38" t="s">
        <v>63</v>
      </c>
      <c r="H106" s="38" t="s">
        <v>28</v>
      </c>
      <c r="I106" s="40">
        <v>270323.84000000003</v>
      </c>
      <c r="J106" s="1"/>
    </row>
    <row r="107" spans="1:10" ht="33.75" customHeight="1" x14ac:dyDescent="0.25">
      <c r="A107" s="104" t="s">
        <v>66</v>
      </c>
      <c r="B107" s="104"/>
      <c r="C107" s="104"/>
      <c r="D107" s="104"/>
      <c r="E107" s="36" t="s">
        <v>143</v>
      </c>
      <c r="F107" s="38" t="s">
        <v>20</v>
      </c>
      <c r="G107" s="38" t="s">
        <v>63</v>
      </c>
      <c r="H107" s="38" t="s">
        <v>31</v>
      </c>
      <c r="I107" s="40">
        <v>21364.22</v>
      </c>
      <c r="J107" s="18"/>
    </row>
  </sheetData>
  <mergeCells count="102">
    <mergeCell ref="A103:D103"/>
    <mergeCell ref="A104:D104"/>
    <mergeCell ref="A102:D102"/>
    <mergeCell ref="A105:D105"/>
    <mergeCell ref="A106:D106"/>
    <mergeCell ref="A107:D107"/>
    <mergeCell ref="A96:D96"/>
    <mergeCell ref="A97:D97"/>
    <mergeCell ref="A98:D98"/>
    <mergeCell ref="A99:D99"/>
    <mergeCell ref="A100:D100"/>
    <mergeCell ref="A101:D101"/>
    <mergeCell ref="A95:D95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83:D83"/>
    <mergeCell ref="A69:D69"/>
    <mergeCell ref="A72:D72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70:D70"/>
    <mergeCell ref="A71:D71"/>
    <mergeCell ref="A73:D73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5:D55"/>
    <mergeCell ref="A56:D56"/>
    <mergeCell ref="A51:D5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2:D52"/>
    <mergeCell ref="A53:D53"/>
    <mergeCell ref="A54:D54"/>
    <mergeCell ref="A29:D29"/>
    <mergeCell ref="A30:D30"/>
    <mergeCell ref="A31:D31"/>
    <mergeCell ref="A32:D32"/>
    <mergeCell ref="A24:D24"/>
    <mergeCell ref="A25:D25"/>
    <mergeCell ref="A26:D26"/>
    <mergeCell ref="A27:D27"/>
    <mergeCell ref="A28:D28"/>
    <mergeCell ref="A38:D38"/>
    <mergeCell ref="A39:D39"/>
    <mergeCell ref="A40:D40"/>
    <mergeCell ref="A41:D41"/>
    <mergeCell ref="A37:D37"/>
    <mergeCell ref="A33:D33"/>
    <mergeCell ref="A34:D34"/>
    <mergeCell ref="A35:D35"/>
    <mergeCell ref="A36:D36"/>
    <mergeCell ref="E3:I3"/>
    <mergeCell ref="E4:I4"/>
    <mergeCell ref="E5:I5"/>
    <mergeCell ref="E6:I6"/>
    <mergeCell ref="F7:I7"/>
    <mergeCell ref="A23:D23"/>
    <mergeCell ref="F9:I9"/>
    <mergeCell ref="F10:I10"/>
    <mergeCell ref="A12:I12"/>
    <mergeCell ref="A14:D17"/>
    <mergeCell ref="E14:I14"/>
    <mergeCell ref="E15:I16"/>
    <mergeCell ref="A18:D18"/>
    <mergeCell ref="A19:D19"/>
    <mergeCell ref="A20:D20"/>
    <mergeCell ref="A21:D21"/>
    <mergeCell ref="A22:D22"/>
    <mergeCell ref="E8:I8"/>
  </mergeCells>
  <pageMargins left="0.78740157480314965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K13" sqref="K13"/>
    </sheetView>
  </sheetViews>
  <sheetFormatPr defaultRowHeight="15" x14ac:dyDescent="0.25"/>
  <cols>
    <col min="4" max="4" width="14.140625" customWidth="1"/>
    <col min="5" max="5" width="25.42578125" customWidth="1"/>
    <col min="6" max="6" width="38.140625" customWidth="1"/>
  </cols>
  <sheetData>
    <row r="2" spans="1:7" x14ac:dyDescent="0.25">
      <c r="A2" s="1"/>
      <c r="B2" s="1"/>
      <c r="C2" s="1"/>
      <c r="D2" s="1"/>
      <c r="E2" s="1"/>
      <c r="F2" s="26" t="s">
        <v>154</v>
      </c>
      <c r="G2" s="19"/>
    </row>
    <row r="3" spans="1:7" x14ac:dyDescent="0.25">
      <c r="A3" s="1"/>
      <c r="B3" s="1"/>
      <c r="C3" s="1"/>
      <c r="D3" s="1"/>
      <c r="E3" s="55" t="s">
        <v>116</v>
      </c>
      <c r="F3" s="55"/>
      <c r="G3" s="19"/>
    </row>
    <row r="4" spans="1:7" x14ac:dyDescent="0.25">
      <c r="A4" s="1"/>
      <c r="B4" s="1"/>
      <c r="C4" s="1"/>
      <c r="D4" s="1"/>
      <c r="E4" s="55" t="s">
        <v>118</v>
      </c>
      <c r="F4" s="55"/>
      <c r="G4" s="19"/>
    </row>
    <row r="5" spans="1:7" x14ac:dyDescent="0.25">
      <c r="A5" s="1"/>
      <c r="B5" s="1"/>
      <c r="C5" s="1"/>
      <c r="D5" s="1"/>
      <c r="E5" s="55" t="s">
        <v>117</v>
      </c>
      <c r="F5" s="55"/>
      <c r="G5" s="19"/>
    </row>
    <row r="6" spans="1:7" x14ac:dyDescent="0.25">
      <c r="A6" s="1"/>
      <c r="B6" s="1"/>
      <c r="C6" s="1"/>
      <c r="D6" s="1"/>
      <c r="E6" s="55" t="s">
        <v>261</v>
      </c>
      <c r="F6" s="55"/>
      <c r="G6" s="19"/>
    </row>
    <row r="7" spans="1:7" x14ac:dyDescent="0.25">
      <c r="A7" s="1"/>
      <c r="B7" s="1"/>
      <c r="C7" s="1"/>
      <c r="D7" s="1"/>
      <c r="E7" s="26"/>
      <c r="F7" s="26" t="s">
        <v>1</v>
      </c>
      <c r="G7" s="19"/>
    </row>
    <row r="8" spans="1:7" x14ac:dyDescent="0.25">
      <c r="A8" s="1"/>
      <c r="B8" s="1"/>
      <c r="C8" s="1"/>
      <c r="D8" s="1"/>
      <c r="E8" s="55" t="s">
        <v>119</v>
      </c>
      <c r="F8" s="55"/>
      <c r="G8" s="19"/>
    </row>
    <row r="9" spans="1:7" x14ac:dyDescent="0.25">
      <c r="A9" s="1"/>
      <c r="B9" s="1"/>
      <c r="C9" s="1"/>
      <c r="D9" s="1"/>
      <c r="E9" s="26"/>
      <c r="F9" s="26" t="s">
        <v>2</v>
      </c>
      <c r="G9" s="19"/>
    </row>
    <row r="10" spans="1:7" x14ac:dyDescent="0.25">
      <c r="A10" s="1"/>
      <c r="B10" s="1"/>
      <c r="C10" s="1"/>
      <c r="D10" s="1"/>
      <c r="E10" s="26"/>
      <c r="F10" s="31" t="s">
        <v>262</v>
      </c>
      <c r="G10" s="19"/>
    </row>
    <row r="11" spans="1:7" ht="71.25" customHeight="1" x14ac:dyDescent="0.25">
      <c r="A11" s="64" t="s">
        <v>263</v>
      </c>
      <c r="B11" s="64"/>
      <c r="C11" s="64"/>
      <c r="D11" s="64"/>
      <c r="E11" s="64"/>
      <c r="F11" s="64"/>
      <c r="G11" s="1"/>
    </row>
    <row r="12" spans="1:7" x14ac:dyDescent="0.25">
      <c r="A12" s="1"/>
      <c r="B12" s="1"/>
      <c r="C12" s="26"/>
      <c r="D12" s="26"/>
      <c r="E12" s="26"/>
      <c r="F12" s="26" t="s">
        <v>155</v>
      </c>
      <c r="G12" s="1"/>
    </row>
    <row r="13" spans="1:7" x14ac:dyDescent="0.25">
      <c r="A13" s="112" t="s">
        <v>157</v>
      </c>
      <c r="B13" s="113"/>
      <c r="C13" s="113"/>
      <c r="D13" s="114"/>
      <c r="E13" s="118" t="s">
        <v>156</v>
      </c>
      <c r="F13" s="28" t="s">
        <v>12</v>
      </c>
      <c r="G13" s="1"/>
    </row>
    <row r="14" spans="1:7" x14ac:dyDescent="0.25">
      <c r="A14" s="115"/>
      <c r="B14" s="116"/>
      <c r="C14" s="116"/>
      <c r="D14" s="117"/>
      <c r="E14" s="118"/>
      <c r="F14" s="51" t="s">
        <v>177</v>
      </c>
      <c r="G14" s="1"/>
    </row>
    <row r="15" spans="1:7" ht="21" customHeight="1" x14ac:dyDescent="0.25">
      <c r="A15" s="60" t="s">
        <v>158</v>
      </c>
      <c r="B15" s="61"/>
      <c r="C15" s="61"/>
      <c r="D15" s="62"/>
      <c r="E15" s="9"/>
      <c r="F15" s="8">
        <f>F22</f>
        <v>1226494.3300000057</v>
      </c>
      <c r="G15" s="1"/>
    </row>
    <row r="16" spans="1:7" x14ac:dyDescent="0.25">
      <c r="A16" s="60" t="s">
        <v>159</v>
      </c>
      <c r="B16" s="61"/>
      <c r="C16" s="61"/>
      <c r="D16" s="62"/>
      <c r="E16" s="9" t="s">
        <v>168</v>
      </c>
      <c r="F16" s="8">
        <v>0</v>
      </c>
      <c r="G16" s="1"/>
    </row>
    <row r="17" spans="1:7" s="33" customFormat="1" ht="54.75" customHeight="1" x14ac:dyDescent="0.25">
      <c r="A17" s="69" t="s">
        <v>160</v>
      </c>
      <c r="B17" s="70"/>
      <c r="C17" s="70"/>
      <c r="D17" s="71"/>
      <c r="E17" s="10" t="s">
        <v>169</v>
      </c>
      <c r="F17" s="11">
        <v>0</v>
      </c>
      <c r="G17" s="1"/>
    </row>
    <row r="18" spans="1:7" s="33" customFormat="1" ht="55.5" customHeight="1" x14ac:dyDescent="0.25">
      <c r="A18" s="69" t="s">
        <v>161</v>
      </c>
      <c r="B18" s="70"/>
      <c r="C18" s="70"/>
      <c r="D18" s="71"/>
      <c r="E18" s="10" t="s">
        <v>170</v>
      </c>
      <c r="F18" s="11">
        <v>0</v>
      </c>
      <c r="G18" s="1"/>
    </row>
    <row r="19" spans="1:7" s="34" customFormat="1" ht="33.75" customHeight="1" x14ac:dyDescent="0.25">
      <c r="A19" s="60" t="s">
        <v>162</v>
      </c>
      <c r="B19" s="61"/>
      <c r="C19" s="61"/>
      <c r="D19" s="62"/>
      <c r="E19" s="9" t="s">
        <v>171</v>
      </c>
      <c r="F19" s="8">
        <v>0</v>
      </c>
      <c r="G19" s="18"/>
    </row>
    <row r="20" spans="1:7" s="33" customFormat="1" ht="33" customHeight="1" x14ac:dyDescent="0.25">
      <c r="A20" s="69" t="s">
        <v>163</v>
      </c>
      <c r="B20" s="70"/>
      <c r="C20" s="70"/>
      <c r="D20" s="71"/>
      <c r="E20" s="10" t="s">
        <v>172</v>
      </c>
      <c r="F20" s="11">
        <v>0</v>
      </c>
      <c r="G20" s="1"/>
    </row>
    <row r="21" spans="1:7" ht="44.25" customHeight="1" x14ac:dyDescent="0.25">
      <c r="A21" s="69" t="s">
        <v>164</v>
      </c>
      <c r="B21" s="70"/>
      <c r="C21" s="70"/>
      <c r="D21" s="71"/>
      <c r="E21" s="10" t="s">
        <v>173</v>
      </c>
      <c r="F21" s="11">
        <v>0</v>
      </c>
      <c r="G21" s="1"/>
    </row>
    <row r="22" spans="1:7" s="34" customFormat="1" ht="24" customHeight="1" x14ac:dyDescent="0.25">
      <c r="A22" s="60" t="s">
        <v>165</v>
      </c>
      <c r="B22" s="61"/>
      <c r="C22" s="61"/>
      <c r="D22" s="62"/>
      <c r="E22" s="9" t="s">
        <v>174</v>
      </c>
      <c r="F22" s="8">
        <f>F23+F24</f>
        <v>1226494.3300000057</v>
      </c>
      <c r="G22" s="18"/>
    </row>
    <row r="23" spans="1:7" ht="30" customHeight="1" x14ac:dyDescent="0.25">
      <c r="A23" s="69" t="s">
        <v>166</v>
      </c>
      <c r="B23" s="70"/>
      <c r="C23" s="70"/>
      <c r="D23" s="71"/>
      <c r="E23" s="10" t="s">
        <v>175</v>
      </c>
      <c r="F23" s="11">
        <v>-38657059.159999996</v>
      </c>
      <c r="G23" s="1"/>
    </row>
    <row r="24" spans="1:7" ht="30.75" customHeight="1" x14ac:dyDescent="0.25">
      <c r="A24" s="69" t="s">
        <v>167</v>
      </c>
      <c r="B24" s="70"/>
      <c r="C24" s="70"/>
      <c r="D24" s="71"/>
      <c r="E24" s="10" t="s">
        <v>176</v>
      </c>
      <c r="F24" s="11">
        <v>39883553.490000002</v>
      </c>
      <c r="G24" s="1"/>
    </row>
  </sheetData>
  <mergeCells count="18">
    <mergeCell ref="A15:D15"/>
    <mergeCell ref="A16:D16"/>
    <mergeCell ref="A17:D17"/>
    <mergeCell ref="A18:D18"/>
    <mergeCell ref="A19:D19"/>
    <mergeCell ref="A23:D23"/>
    <mergeCell ref="A22:D22"/>
    <mergeCell ref="A24:D24"/>
    <mergeCell ref="A20:D20"/>
    <mergeCell ref="A21:D21"/>
    <mergeCell ref="A11:F11"/>
    <mergeCell ref="A13:D14"/>
    <mergeCell ref="E3:F3"/>
    <mergeCell ref="E4:F4"/>
    <mergeCell ref="E5:F5"/>
    <mergeCell ref="E6:F6"/>
    <mergeCell ref="E8:F8"/>
    <mergeCell ref="E13:E14"/>
  </mergeCells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 12.05.2023</vt:lpstr>
      <vt:lpstr>прил 4</vt:lpstr>
      <vt:lpstr>прил 6</vt:lpstr>
      <vt:lpstr>прил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2023-05-11T12:29:29Z</dcterms:modified>
</cp:coreProperties>
</file>