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1.2017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7" i="1"/>
  <c r="E257"/>
  <c r="D257"/>
  <c r="F161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26"/>
  <c r="F125"/>
  <c r="F124"/>
  <c r="F123"/>
  <c r="F122"/>
  <c r="F127"/>
  <c r="F128"/>
  <c r="F129"/>
  <c r="F130"/>
  <c r="F121"/>
  <c r="F133"/>
  <c r="F132"/>
  <c r="F13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69"/>
  <c r="F170"/>
  <c r="F171"/>
  <c r="F172"/>
  <c r="F173"/>
  <c r="F174"/>
  <c r="F175"/>
  <c r="F176"/>
  <c r="F177"/>
  <c r="F178"/>
  <c r="F99"/>
  <c r="F100"/>
  <c r="F256"/>
  <c r="F255"/>
  <c r="F168"/>
  <c r="F167"/>
  <c r="F166"/>
  <c r="F165"/>
  <c r="F164"/>
  <c r="F163"/>
  <c r="F254"/>
  <c r="F253"/>
  <c r="F252"/>
  <c r="F251"/>
  <c r="F162"/>
  <c r="F160"/>
  <c r="F159"/>
  <c r="F158"/>
  <c r="F157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01"/>
  <c r="F98"/>
  <c r="I21"/>
  <c r="H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G93"/>
  <c r="I93" l="1"/>
</calcChain>
</file>

<file path=xl/sharedStrings.xml><?xml version="1.0" encoding="utf-8"?>
<sst xmlns="http://schemas.openxmlformats.org/spreadsheetml/2006/main" count="927" uniqueCount="519">
  <si>
    <t>Раздел 1</t>
  </si>
  <si>
    <t xml:space="preserve">                      РЕЕСТР </t>
  </si>
  <si>
    <t>Раздел 2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</si>
  <si>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</si>
  <si>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</si>
  <si>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</si>
  <si>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Наименование движимого имущества</t>
  </si>
  <si>
    <t>Балансовая стоимость</t>
  </si>
  <si>
    <t>Начисленная амортизация</t>
  </si>
  <si>
    <t>Остаточная стоимость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</si>
  <si>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</si>
  <si>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</si>
  <si>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</si>
  <si>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</si>
  <si>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</si>
  <si>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Площадь, протяженность и (или) иные параметры, характеризующие физические свойства недвижимого имущества</t>
  </si>
  <si>
    <t>Сведения о  муниципальном недвижимом имуществе</t>
  </si>
  <si>
    <t>Сведения о муниципальном движимом имуществе</t>
  </si>
  <si>
    <t>Раздел 3</t>
  </si>
  <si>
    <t xml:space="preserve">Полное наименование </t>
  </si>
  <si>
    <t>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</si>
  <si>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</si>
  <si>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</si>
  <si>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</si>
  <si>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</si>
  <si>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суставном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</si>
  <si>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муниципаьных учреждений и муниципальных унитарных предприятий)</t>
  </si>
  <si>
    <t>Остаточная стоимость основных средств (фондов) (для муниципаьных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</si>
  <si>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</si>
  <si>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№п/п</t>
  </si>
  <si>
    <t>Реестровый номер</t>
  </si>
  <si>
    <t>Кадастровая стоимость</t>
  </si>
  <si>
    <t>П12005000001</t>
  </si>
  <si>
    <t>Здание администрации</t>
  </si>
  <si>
    <t>КБР, Прохладненский район, ст. Солдатская, ул. Калинина, 39а</t>
  </si>
  <si>
    <t>07:04:1600000:1598</t>
  </si>
  <si>
    <t>Свидетельство о государственной регистрации права Серия 07-АВ № 001022 от 20.03.2008 г.</t>
  </si>
  <si>
    <t>Местная администрация сельского поселения станица Солдатская Прохладненского муниципального района КБР</t>
  </si>
  <si>
    <t>П12005000002</t>
  </si>
  <si>
    <t>Рынок</t>
  </si>
  <si>
    <t>КБР, Прохладненский район, ст. Солдатская, ул. Пилипенко</t>
  </si>
  <si>
    <t>П12005000003</t>
  </si>
  <si>
    <t>Здание ДК</t>
  </si>
  <si>
    <t>КБР, Прохладненский район, ст. Солдатская, ул. Пилипенко, 40</t>
  </si>
  <si>
    <t>07-07-05/008/2012-154</t>
  </si>
  <si>
    <t>Свидетельство о государственной регистрации права Серия 07-АВ № 281473 от 29.08.2012 г.</t>
  </si>
  <si>
    <t>П12005000004</t>
  </si>
  <si>
    <t>Артез. скважина с павильоном</t>
  </si>
  <si>
    <t>П12005000005</t>
  </si>
  <si>
    <t>П12005000006</t>
  </si>
  <si>
    <t>П12005000007</t>
  </si>
  <si>
    <t>П12005000008</t>
  </si>
  <si>
    <t>П12005000009</t>
  </si>
  <si>
    <t>П12005000010</t>
  </si>
  <si>
    <t>П12005000011</t>
  </si>
  <si>
    <t>Водонапорная башня "Восточная"</t>
  </si>
  <si>
    <t>П12005000012</t>
  </si>
  <si>
    <t>Водонапорная башня "Больничная"</t>
  </si>
  <si>
    <t>П12005000013</t>
  </si>
  <si>
    <t>Водонапорная башня "Центральная"</t>
  </si>
  <si>
    <t xml:space="preserve"> </t>
  </si>
  <si>
    <t>Акт приема-передачи № 1 от 07.04.2008 г.</t>
  </si>
  <si>
    <t>Свидетельство      07-АД № 010538 от 15.09.2005 г.</t>
  </si>
  <si>
    <t>Свидетельство      07-АД № 010528 от 14.09.2005 г.</t>
  </si>
  <si>
    <t>П12005000014</t>
  </si>
  <si>
    <t>Водонапорная башня "Западная"</t>
  </si>
  <si>
    <t>П12005000015</t>
  </si>
  <si>
    <t>Водонапорная башня "2-е хозяйство"</t>
  </si>
  <si>
    <t>П12005000016</t>
  </si>
  <si>
    <t xml:space="preserve">Водонапорная башня </t>
  </si>
  <si>
    <t>П12005000017</t>
  </si>
  <si>
    <t>Водонапорная башня ж/д</t>
  </si>
  <si>
    <t>П12005000018</t>
  </si>
  <si>
    <t>Водонапорная сеть</t>
  </si>
  <si>
    <t>П12005000019</t>
  </si>
  <si>
    <t>Объекты водоотведения</t>
  </si>
  <si>
    <t>П12005000020</t>
  </si>
  <si>
    <t>П12005000021</t>
  </si>
  <si>
    <t>П12005000022</t>
  </si>
  <si>
    <t>Замена ветхих водопроводных сетей по ул. Зенковского ж/д пос. ст. Солдатская</t>
  </si>
  <si>
    <t>Акт приема-передачи .</t>
  </si>
  <si>
    <t>П12005000023</t>
  </si>
  <si>
    <t>Замена ветхих водопроводных сетей по ул. Октябрьская. ст. Солдатская</t>
  </si>
  <si>
    <t>П12005000024</t>
  </si>
  <si>
    <t>Водопровод по ул. Семененко</t>
  </si>
  <si>
    <t>П12005000025</t>
  </si>
  <si>
    <t>Водопроводные сети по ул. Калинина ст. Солдатская</t>
  </si>
  <si>
    <t>П12005000026</t>
  </si>
  <si>
    <t>ул. Хирнова</t>
  </si>
  <si>
    <t>Постановление от 04.03.2010 г.           № 155</t>
  </si>
  <si>
    <t>П12005000027</t>
  </si>
  <si>
    <t>ул. Калинина</t>
  </si>
  <si>
    <t>П12005000028</t>
  </si>
  <si>
    <t>ул. Хондоженко</t>
  </si>
  <si>
    <t>П12005000029</t>
  </si>
  <si>
    <t>ул. Грицай</t>
  </si>
  <si>
    <t>П12005000030</t>
  </si>
  <si>
    <t>ул. Пилипенко</t>
  </si>
  <si>
    <t>П12005000031</t>
  </si>
  <si>
    <t>ул. Ватутина</t>
  </si>
  <si>
    <t>П12005000032</t>
  </si>
  <si>
    <t>ул.Сухинина</t>
  </si>
  <si>
    <t>П12005000033</t>
  </si>
  <si>
    <t>ул.Октябрьская</t>
  </si>
  <si>
    <t>П12005000034</t>
  </si>
  <si>
    <t>ул.Евсейченко</t>
  </si>
  <si>
    <t>П12005000035</t>
  </si>
  <si>
    <t>ул.Минава</t>
  </si>
  <si>
    <t>П12005000036</t>
  </si>
  <si>
    <t>ул.Зива</t>
  </si>
  <si>
    <t>П12005000037</t>
  </si>
  <si>
    <t>ул.Устич</t>
  </si>
  <si>
    <t>П12005000038</t>
  </si>
  <si>
    <t>ул.Зенковского</t>
  </si>
  <si>
    <t>П12005000039</t>
  </si>
  <si>
    <t>ул.Ямпель</t>
  </si>
  <si>
    <t>П12005000040</t>
  </si>
  <si>
    <t>ул.Семененко</t>
  </si>
  <si>
    <t>П12005000041</t>
  </si>
  <si>
    <t>П12005000042</t>
  </si>
  <si>
    <t>ул.Белоконь</t>
  </si>
  <si>
    <t>П12005000043</t>
  </si>
  <si>
    <t>ул.Батюк</t>
  </si>
  <si>
    <t>П12005000044</t>
  </si>
  <si>
    <t>Переулок Яценко</t>
  </si>
  <si>
    <t>П12005000045</t>
  </si>
  <si>
    <t>Переулок Орджоникидзе</t>
  </si>
  <si>
    <t>П12005000046</t>
  </si>
  <si>
    <t>Переулок Герасименко</t>
  </si>
  <si>
    <t>П12005000047</t>
  </si>
  <si>
    <t>Переулок Игнатьева</t>
  </si>
  <si>
    <t>П12005000048</t>
  </si>
  <si>
    <t>Переулок Лебедева</t>
  </si>
  <si>
    <t>П12005000049</t>
  </si>
  <si>
    <t>Переулок Стойлова</t>
  </si>
  <si>
    <t>П12005000050</t>
  </si>
  <si>
    <t>Переулок Деменко</t>
  </si>
  <si>
    <t>П12005000052</t>
  </si>
  <si>
    <t>Переулок Свердлова</t>
  </si>
  <si>
    <t>П12005000051</t>
  </si>
  <si>
    <t>Переулок Кирова</t>
  </si>
  <si>
    <t>П12005000053</t>
  </si>
  <si>
    <t>П12005000054</t>
  </si>
  <si>
    <t>Переулок Дзержинского</t>
  </si>
  <si>
    <t>Переулок Дьяконенко</t>
  </si>
  <si>
    <t>П12005000055</t>
  </si>
  <si>
    <t>Переулок Хоменко</t>
  </si>
  <si>
    <t>П12005000056</t>
  </si>
  <si>
    <t>Переулок Подъезд к кладбищу ж/д ст. Солдатская</t>
  </si>
  <si>
    <t>П12005000057</t>
  </si>
  <si>
    <t>Подъезд к свалке</t>
  </si>
  <si>
    <t>П12005000058</t>
  </si>
  <si>
    <t>Подъезд к МТФ</t>
  </si>
  <si>
    <t>П12005000059</t>
  </si>
  <si>
    <t>Подъезд к СТФ</t>
  </si>
  <si>
    <t>П12005000060</t>
  </si>
  <si>
    <t>П12005000061</t>
  </si>
  <si>
    <t>П12005000062</t>
  </si>
  <si>
    <t>Подъезд к кладбищу ст. Солдатская</t>
  </si>
  <si>
    <t>П12005000063</t>
  </si>
  <si>
    <t>Подъезд к ферме</t>
  </si>
  <si>
    <t>П12005000064</t>
  </si>
  <si>
    <t>Переулок б/н</t>
  </si>
  <si>
    <t>П12005000065</t>
  </si>
  <si>
    <t>ул. Шахрай</t>
  </si>
  <si>
    <t>П12005000066</t>
  </si>
  <si>
    <t>Подъезд к ХПП</t>
  </si>
  <si>
    <t>Жилой дом</t>
  </si>
  <si>
    <t>П2300000002</t>
  </si>
  <si>
    <t>Компьютер</t>
  </si>
  <si>
    <t>П2300000003</t>
  </si>
  <si>
    <t>Комплект муз. Оборудования</t>
  </si>
  <si>
    <t>П2300000004</t>
  </si>
  <si>
    <t>П2300000005</t>
  </si>
  <si>
    <t>Акустическая система</t>
  </si>
  <si>
    <t>П2300000006</t>
  </si>
  <si>
    <t>Монтажный видеомагнитофон</t>
  </si>
  <si>
    <t>П2300000007</t>
  </si>
  <si>
    <t>П2300000008</t>
  </si>
  <si>
    <t>П2300000009</t>
  </si>
  <si>
    <t>П2300000010</t>
  </si>
  <si>
    <t>П2300000011</t>
  </si>
  <si>
    <t>П2300000012</t>
  </si>
  <si>
    <t>Звукоусилительая система</t>
  </si>
  <si>
    <t>П2300000023</t>
  </si>
  <si>
    <t>Трактор МТЗ-80</t>
  </si>
  <si>
    <t>Постановление от 25.03.2010 г.        № 17-П</t>
  </si>
  <si>
    <t>П2300000024</t>
  </si>
  <si>
    <t>Прицеп 2ПТС-4</t>
  </si>
  <si>
    <t>П13005000002</t>
  </si>
  <si>
    <t>КБР, Прохладненский район, ст. Солдатская, ул. Пилипенко, д. 64, кв.2</t>
  </si>
  <si>
    <t>07:04:1600012:123</t>
  </si>
  <si>
    <t xml:space="preserve">Свидетельство о государственной регистрации права Серия 07-АВ № 466808 </t>
  </si>
  <si>
    <t>П2300000028</t>
  </si>
  <si>
    <t>Копировальный аппарат</t>
  </si>
  <si>
    <t>П2300000029</t>
  </si>
  <si>
    <t>Персональный компьютер</t>
  </si>
  <si>
    <t>Телевизор цв. Радуга</t>
  </si>
  <si>
    <t>П2300000030</t>
  </si>
  <si>
    <t>П2300000031</t>
  </si>
  <si>
    <t>Принтер</t>
  </si>
  <si>
    <t>П2300000032</t>
  </si>
  <si>
    <t>Компьютер в сборе</t>
  </si>
  <si>
    <t>П2300000033</t>
  </si>
  <si>
    <t>Факс</t>
  </si>
  <si>
    <t>П2300000035</t>
  </si>
  <si>
    <t>П2300000034</t>
  </si>
  <si>
    <t>Принтер Canon 1200</t>
  </si>
  <si>
    <t>П2300000036</t>
  </si>
  <si>
    <t>Сплит система</t>
  </si>
  <si>
    <t>П2300000037</t>
  </si>
  <si>
    <t>Персональный компьютер в сборе</t>
  </si>
  <si>
    <t>П2300000038</t>
  </si>
  <si>
    <t>Диктофон</t>
  </si>
  <si>
    <t>П2300000039</t>
  </si>
  <si>
    <t>П2300000040</t>
  </si>
  <si>
    <t>Принтер LBP-2900</t>
  </si>
  <si>
    <t>П2300000041</t>
  </si>
  <si>
    <t>Программно-аппаратный комплекс</t>
  </si>
  <si>
    <t>П2300000042</t>
  </si>
  <si>
    <t>Принтер Canon LBP-3010 &lt;A4&gt;</t>
  </si>
  <si>
    <t>П2300000043</t>
  </si>
  <si>
    <t>Сканер Epson Perfection</t>
  </si>
  <si>
    <t>П2300000044</t>
  </si>
  <si>
    <t>МФУ XEROX Phaser 3100 MFP принтер/сканер/  ксерокс</t>
  </si>
  <si>
    <t>П2300000045</t>
  </si>
  <si>
    <t>Холодильник Днепр 416</t>
  </si>
  <si>
    <t>П2300000046</t>
  </si>
  <si>
    <t>Музыкальный центр Philips FWM1</t>
  </si>
  <si>
    <t>П2300000047</t>
  </si>
  <si>
    <t>Компьютер в комплекте с монитором</t>
  </si>
  <si>
    <t>П2300000048</t>
  </si>
  <si>
    <t xml:space="preserve">Принтер Canon PIXMA MG 5140 </t>
  </si>
  <si>
    <t>П2300000049</t>
  </si>
  <si>
    <t>Цифровой фотоаппарат Sony Cybershot DSC-W570</t>
  </si>
  <si>
    <t>П2300000050</t>
  </si>
  <si>
    <t>П2300000051</t>
  </si>
  <si>
    <t>П2300000052</t>
  </si>
  <si>
    <t>Бензотриммер</t>
  </si>
  <si>
    <t>П2300000053</t>
  </si>
  <si>
    <t>Устройство системы оповещения (радиосвязь)</t>
  </si>
  <si>
    <t>П2300000054</t>
  </si>
  <si>
    <t>П2300000055</t>
  </si>
  <si>
    <t>Компьютер в сборе OLDI Office 140R</t>
  </si>
  <si>
    <t>П2300000056</t>
  </si>
  <si>
    <t>Набор мебели "Дон"</t>
  </si>
  <si>
    <t>П2300000057</t>
  </si>
  <si>
    <t>Мебель "Премьер"</t>
  </si>
  <si>
    <t>П2300000058</t>
  </si>
  <si>
    <t>Стол теннисный</t>
  </si>
  <si>
    <t>П2300000059</t>
  </si>
  <si>
    <t>Жалюзи</t>
  </si>
  <si>
    <t>П2300000060</t>
  </si>
  <si>
    <t>Стол офисный ПМ 1603</t>
  </si>
  <si>
    <t>П2300000061</t>
  </si>
  <si>
    <t>Стол компьютерный ПМ 1604</t>
  </si>
  <si>
    <t>П2300000062</t>
  </si>
  <si>
    <t>Кресло Менеджер SP-A</t>
  </si>
  <si>
    <t>П2300000063</t>
  </si>
  <si>
    <t>Набор бадминтона (стойка-сетка)</t>
  </si>
  <si>
    <t>П2300000064</t>
  </si>
  <si>
    <t>Тренажер (многофункцион.)</t>
  </si>
  <si>
    <t>П2300000065</t>
  </si>
  <si>
    <t>Беговая дорожка Winner</t>
  </si>
  <si>
    <t>П2300000066</t>
  </si>
  <si>
    <t>Велотренажер</t>
  </si>
  <si>
    <t>П2300000067</t>
  </si>
  <si>
    <t>Шкаф-1103 С-95.9 (800*366*2128)</t>
  </si>
  <si>
    <t>П2300000068</t>
  </si>
  <si>
    <t>Шкаф-11.14. Успех</t>
  </si>
  <si>
    <t>П2300000069</t>
  </si>
  <si>
    <t>Мебель офисная</t>
  </si>
  <si>
    <t>П2300000070</t>
  </si>
  <si>
    <t>П2300000071</t>
  </si>
  <si>
    <t xml:space="preserve">Стол компьютерный </t>
  </si>
  <si>
    <t>Кресло ЗОБРА (SP-A) черн.</t>
  </si>
  <si>
    <t>П2300000072</t>
  </si>
  <si>
    <t>Шкаф офисный</t>
  </si>
  <si>
    <t>П2300000073</t>
  </si>
  <si>
    <t>Шкаф бухгалтерский</t>
  </si>
  <si>
    <t>П2300000074</t>
  </si>
  <si>
    <t>Скамья для пресса</t>
  </si>
  <si>
    <t>П2300000075</t>
  </si>
  <si>
    <t>Усилитель и колонка "Вермона"</t>
  </si>
  <si>
    <t>П2300000076</t>
  </si>
  <si>
    <t>Видеоплеер "Панасоник"</t>
  </si>
  <si>
    <t>П2300000077</t>
  </si>
  <si>
    <t>Светоцветное устройство Ростов-Дон</t>
  </si>
  <si>
    <t>П2300000078</t>
  </si>
  <si>
    <t>Усилительная акуст. система РА-400</t>
  </si>
  <si>
    <t>П2300000079</t>
  </si>
  <si>
    <t>Видеомагнитофон</t>
  </si>
  <si>
    <t>П2300000080</t>
  </si>
  <si>
    <t>Видеомагнитофон "Панасоник"</t>
  </si>
  <si>
    <t>П2300000081</t>
  </si>
  <si>
    <t>Клавишный синтезатор "Ямаха SX-77"</t>
  </si>
  <si>
    <t>П2300000082</t>
  </si>
  <si>
    <t>Видеомагниофон "Фишер"</t>
  </si>
  <si>
    <t>П2300000083</t>
  </si>
  <si>
    <t>Музыкальный центр "Сони"</t>
  </si>
  <si>
    <t>П2300000084</t>
  </si>
  <si>
    <t>Клавишный синтезатор  "Ямаха"</t>
  </si>
  <si>
    <t>П2300000085</t>
  </si>
  <si>
    <t>Видеокамера "Сони"</t>
  </si>
  <si>
    <t>П2300000086</t>
  </si>
  <si>
    <t>Ревербератор</t>
  </si>
  <si>
    <t>П2300000087</t>
  </si>
  <si>
    <t>Студийный магнитофон "NAD"</t>
  </si>
  <si>
    <t>П2300000088</t>
  </si>
  <si>
    <t>Микшерный пульт</t>
  </si>
  <si>
    <t>П2300000089</t>
  </si>
  <si>
    <t>Комплект коммутаций</t>
  </si>
  <si>
    <t>П2300000090</t>
  </si>
  <si>
    <t>Муз. акустическая система</t>
  </si>
  <si>
    <t>П2300000091</t>
  </si>
  <si>
    <t>Стойка для сцены</t>
  </si>
  <si>
    <t>П2300000092</t>
  </si>
  <si>
    <t>Evromet-журавль</t>
  </si>
  <si>
    <t>П2300000093</t>
  </si>
  <si>
    <t>Акустическая ситема</t>
  </si>
  <si>
    <t>П2300000094</t>
  </si>
  <si>
    <t>П2300000095</t>
  </si>
  <si>
    <t>Звукозапись</t>
  </si>
  <si>
    <t>П2300000096</t>
  </si>
  <si>
    <t>Магнитофон</t>
  </si>
  <si>
    <t>П2300000097</t>
  </si>
  <si>
    <t>Синтезатор</t>
  </si>
  <si>
    <t>П2300000098</t>
  </si>
  <si>
    <t>Стереомагнитола</t>
  </si>
  <si>
    <t>П2300000099</t>
  </si>
  <si>
    <t>Стойка колонная</t>
  </si>
  <si>
    <t>П2300000100</t>
  </si>
  <si>
    <t>П2300000101</t>
  </si>
  <si>
    <t>Дисковод на Rolana-500</t>
  </si>
  <si>
    <t>П2300000102</t>
  </si>
  <si>
    <t>П2300000103</t>
  </si>
  <si>
    <t>Сойка микрофонная</t>
  </si>
  <si>
    <t>П2300000104</t>
  </si>
  <si>
    <t>Выпрямитель</t>
  </si>
  <si>
    <t>П2300000105</t>
  </si>
  <si>
    <t>Стойка под синтезатор</t>
  </si>
  <si>
    <t>П2300000106</t>
  </si>
  <si>
    <t>Киноаппаратура</t>
  </si>
  <si>
    <t>П2300000107</t>
  </si>
  <si>
    <t>Усилительное устройство</t>
  </si>
  <si>
    <t>П2300000108</t>
  </si>
  <si>
    <t>Видеокамера</t>
  </si>
  <si>
    <t>П2300000109</t>
  </si>
  <si>
    <t>Пульт микшерный</t>
  </si>
  <si>
    <t>П2300000110</t>
  </si>
  <si>
    <t>Телевизор</t>
  </si>
  <si>
    <t>П2300000111</t>
  </si>
  <si>
    <t>П2300000112</t>
  </si>
  <si>
    <t>Титровый генератор</t>
  </si>
  <si>
    <t>П2300000113</t>
  </si>
  <si>
    <t>Штатив</t>
  </si>
  <si>
    <t>П2300000114</t>
  </si>
  <si>
    <t>Адаптер</t>
  </si>
  <si>
    <t>П2300000115</t>
  </si>
  <si>
    <t>П2300000116</t>
  </si>
  <si>
    <t>Микрофон</t>
  </si>
  <si>
    <t>П2300000117</t>
  </si>
  <si>
    <t>Процессор звуков</t>
  </si>
  <si>
    <t>П2300000118</t>
  </si>
  <si>
    <t>П2300000119</t>
  </si>
  <si>
    <t>Студийный магнитофон</t>
  </si>
  <si>
    <t>П2300000120</t>
  </si>
  <si>
    <t>П2300000121</t>
  </si>
  <si>
    <t>Видеомагнитофон "Panasonic"</t>
  </si>
  <si>
    <t>П2300000122</t>
  </si>
  <si>
    <t>Гитара аккустическая</t>
  </si>
  <si>
    <t>П2300000123</t>
  </si>
  <si>
    <t>П2300000124</t>
  </si>
  <si>
    <t>Телевизор "Славутич"</t>
  </si>
  <si>
    <t>П2300000125</t>
  </si>
  <si>
    <t>Телевизор "Береза"</t>
  </si>
  <si>
    <t>П2300000126</t>
  </si>
  <si>
    <t>Рекордер Zoom MRS-1266</t>
  </si>
  <si>
    <t>П2300000127</t>
  </si>
  <si>
    <t>Микрофон Behinger B-2 PRO</t>
  </si>
  <si>
    <t>П2300000128</t>
  </si>
  <si>
    <t xml:space="preserve">Компьютер в комплекте </t>
  </si>
  <si>
    <t>П2300000129</t>
  </si>
  <si>
    <t>Триммер бензиновый</t>
  </si>
  <si>
    <t>П2300000130</t>
  </si>
  <si>
    <t>Бензотриммер 8406</t>
  </si>
  <si>
    <t>П2300000131</t>
  </si>
  <si>
    <t>Двойная радиосистема с ручными микрофонами</t>
  </si>
  <si>
    <t>П2300000132</t>
  </si>
  <si>
    <t>Динамический кард. вок. микрофон</t>
  </si>
  <si>
    <t>П2300000133</t>
  </si>
  <si>
    <t>Стабилизатор</t>
  </si>
  <si>
    <t>П2300000134</t>
  </si>
  <si>
    <t>ИБП Ippon 500</t>
  </si>
  <si>
    <t>П2300000135</t>
  </si>
  <si>
    <t>П2300000136</t>
  </si>
  <si>
    <t>Звуковая карта MUTU</t>
  </si>
  <si>
    <t>П2300000137</t>
  </si>
  <si>
    <t>Компьютер в комплекте</t>
  </si>
  <si>
    <t>П2300000138</t>
  </si>
  <si>
    <t>П2300000139</t>
  </si>
  <si>
    <t>П2300000140</t>
  </si>
  <si>
    <t>Принтер (копир., сканер)</t>
  </si>
  <si>
    <t>П2300000141</t>
  </si>
  <si>
    <t>П2300000142</t>
  </si>
  <si>
    <t>Ударная установка</t>
  </si>
  <si>
    <t>П2300000143</t>
  </si>
  <si>
    <t>Сабвуфер активный</t>
  </si>
  <si>
    <t>П2300000144</t>
  </si>
  <si>
    <t>В-28 Стол руководителя</t>
  </si>
  <si>
    <t>П2300000145</t>
  </si>
  <si>
    <t>Лестница</t>
  </si>
  <si>
    <t>П2300000146</t>
  </si>
  <si>
    <t xml:space="preserve">Библиотечный фонд </t>
  </si>
  <si>
    <t>Динамический супер кард. вок. микрофон</t>
  </si>
  <si>
    <t>Итого:</t>
  </si>
  <si>
    <t>Прохладненского муницпального района</t>
  </si>
  <si>
    <t>С.А. Васильева</t>
  </si>
  <si>
    <t>Реестр составил:</t>
  </si>
  <si>
    <t>Специалист 2 категории местной администрации</t>
  </si>
  <si>
    <t>с.п. ст. Солдатская Прохладненского мунициапального района</t>
  </si>
  <si>
    <t>КБР, Прохладненский район, ст. Солдатская, ул. Ватутина, д. 28, кв.2</t>
  </si>
  <si>
    <t>КБР, Прохлавдненский район, ст. Солдатская, мкр-н Северный, д. 1, кв.2</t>
  </si>
  <si>
    <t>КБР, Прохладненский район, ст. Солдатская, мкр-н Северный, д.2, кв.2</t>
  </si>
  <si>
    <t>КБР, Прохладненский район, ст. Солдатская, мкр-н Северный, д.3, кв.3</t>
  </si>
  <si>
    <t>КБР, Прохладненский район, ст. Солдатская, мкр-н Северный, д.8, кв.2</t>
  </si>
  <si>
    <t>КБР, Прохладненский район, ст. Солдатская, мкр-н Северный, д.10, кв.2</t>
  </si>
  <si>
    <t>КБР, Прохладненский район, ст. Солдатская, мкр-н Северный, д.11, кв.2</t>
  </si>
  <si>
    <t>КБР, Прохладненский район, ст. Солдатская, мкр-н Северный, д.12, кв.1</t>
  </si>
  <si>
    <t>П13005000003</t>
  </si>
  <si>
    <t>П13005000004</t>
  </si>
  <si>
    <t>П13005000005</t>
  </si>
  <si>
    <t>П13005000007</t>
  </si>
  <si>
    <t>П13005000010</t>
  </si>
  <si>
    <t>П13005000011</t>
  </si>
  <si>
    <t>П13005000012</t>
  </si>
  <si>
    <t>П2300000147</t>
  </si>
  <si>
    <t>Насос ЭЦВ 8-25-100 АРК 27А</t>
  </si>
  <si>
    <t>П2300000148</t>
  </si>
  <si>
    <t>Дорожные знаки</t>
  </si>
  <si>
    <t>П2300000149</t>
  </si>
  <si>
    <t>Насоо ЭЦВ 6-10-110</t>
  </si>
  <si>
    <t>П2300000150</t>
  </si>
  <si>
    <t>Насос ЭЦВ 8-25-125</t>
  </si>
  <si>
    <t>П2300000151</t>
  </si>
  <si>
    <t>Насос ЭЦВ 8-25-150</t>
  </si>
  <si>
    <t>П2300000152</t>
  </si>
  <si>
    <t>Ноутбук Lenovo</t>
  </si>
  <si>
    <t>П2300000154</t>
  </si>
  <si>
    <t>Песочница</t>
  </si>
  <si>
    <t>П2300000155</t>
  </si>
  <si>
    <t>Качалка-балансир "М"</t>
  </si>
  <si>
    <t>П2300000157</t>
  </si>
  <si>
    <t>Карусель</t>
  </si>
  <si>
    <t>П2300000158</t>
  </si>
  <si>
    <t>Ноутбук Asus X551MA-SX057D</t>
  </si>
  <si>
    <t>П2300000160</t>
  </si>
  <si>
    <t>П2300000161</t>
  </si>
  <si>
    <t>Студийный микрофон</t>
  </si>
  <si>
    <t>П13005000001</t>
  </si>
  <si>
    <t>Акт-приема передачи от 08.10.2015 года</t>
  </si>
  <si>
    <t xml:space="preserve">Свидетельство о государственной регистрации права Серия 07-АВ № 155294 </t>
  </si>
  <si>
    <t>П2300000162</t>
  </si>
  <si>
    <t>Сценические костюмы</t>
  </si>
  <si>
    <t>П2300000163</t>
  </si>
  <si>
    <t>П2300000164</t>
  </si>
  <si>
    <t>Комплект плакатов по борьбе с терроризмом</t>
  </si>
  <si>
    <t>Акт выполнения работ №1 от 15.10.2015 г.</t>
  </si>
  <si>
    <t>И.А. Кокоева</t>
  </si>
  <si>
    <t>07:04:0000000:1671</t>
  </si>
  <si>
    <t>Свидетельство о государственной регистрации права №07 АГ 103983 от 03.06.2016 г.</t>
  </si>
  <si>
    <t>07:04:0000000:1679</t>
  </si>
  <si>
    <t>Свидетельство о государственной регистрации права №07 АГ 082549 от 09.02.2016 г.</t>
  </si>
  <si>
    <t>Водопроводные сети по ул. Пилипенко ст. Солдатская</t>
  </si>
  <si>
    <t>Водопровод по ул. Грицая (проулок)</t>
  </si>
  <si>
    <t>07:04:0000000:1668</t>
  </si>
  <si>
    <t>Свидетельство о государственной регистрации №07 АГ 082547 от09.02.2016 г.</t>
  </si>
  <si>
    <t>07:04:0000000:1680</t>
  </si>
  <si>
    <t>Свидетельство о государственной регистрации права №07 АГ 082548 от 09.02.2016 г.</t>
  </si>
  <si>
    <t>Свидетельство о государственной регистрации права №07 АГ 082550 от 09.02.2016 г.</t>
  </si>
  <si>
    <t>07:04:0000000:1672</t>
  </si>
  <si>
    <t>Насос ЭЦВ 6-25-120</t>
  </si>
  <si>
    <t>Водопроводная сеть ж/д. станция</t>
  </si>
  <si>
    <t>Артез. скважина  191-Д ж/д. ст.</t>
  </si>
  <si>
    <t>П13005000014</t>
  </si>
  <si>
    <t>П13005000015</t>
  </si>
  <si>
    <t>3-х комнатная квартира ж/д ст. ул. Белоконь 44, кв.1</t>
  </si>
  <si>
    <t>1 комнатная квартира ж/д ст. ул. Белоконь 44, кв.3</t>
  </si>
  <si>
    <t>Свидетельство о государственной регистрации права 07-АГ  082005 ОТ 30.12.2015г.</t>
  </si>
  <si>
    <t>Свидетельство о государственной регистрации права 07-АГ  082244 ОТ 23.012016 Г.</t>
  </si>
  <si>
    <t>П12005000080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</si>
  <si>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(вклады)в уставном (складочном) капитале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</si>
  <si>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2 комнатная квартира, ул. Пилипенко, 95, пом. 2</t>
  </si>
  <si>
    <t>Земельный участок по улице Устич , 54</t>
  </si>
  <si>
    <t>Земельный участок по улице Калинина , 17</t>
  </si>
  <si>
    <t>П13005000016</t>
  </si>
  <si>
    <t>П2300000001</t>
  </si>
  <si>
    <t>Автомобиль LADA 219010</t>
  </si>
  <si>
    <t>П2300000165</t>
  </si>
  <si>
    <t>П2300000166</t>
  </si>
  <si>
    <t>П2300000167</t>
  </si>
  <si>
    <t>П2300000168</t>
  </si>
  <si>
    <t>П2300000169</t>
  </si>
  <si>
    <t>Насос ЭЦВ 8-25-100</t>
  </si>
  <si>
    <t>Светодиодные светильники</t>
  </si>
  <si>
    <t>П2300000170</t>
  </si>
  <si>
    <t>Многофункциональная дворовая уличная площадка</t>
  </si>
  <si>
    <t>П2300000171</t>
  </si>
  <si>
    <t>Аккустическая система</t>
  </si>
  <si>
    <t>П2300000172</t>
  </si>
  <si>
    <t>Закрытые мониторные наушники</t>
  </si>
  <si>
    <t>Глава местной администрации с.п. ст. Солдатская</t>
  </si>
  <si>
    <t xml:space="preserve">Земельный участок </t>
  </si>
  <si>
    <t xml:space="preserve">Земельный участок по улице </t>
  </si>
  <si>
    <t>муниципального имущества местной администрации сельского поселения станица Солдатская Прохладненского муниципального района КБР по состоянию на 1 января 2017 г.</t>
  </si>
  <si>
    <t>Принтер Canon Isensus LBP 6020</t>
  </si>
  <si>
    <t>МФУ Canon Isensus MF</t>
  </si>
  <si>
    <t xml:space="preserve"> Система  видеонаблюдения</t>
  </si>
  <si>
    <t>Акустическая система "Джемели"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</si>
</sst>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/>
    <xf numFmtId="0" fontId="5" fillId="2" borderId="3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2" fontId="9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6"/>
  <sheetViews>
    <sheetView tabSelected="1" topLeftCell="A252" zoomScale="83" zoomScaleNormal="83" workbookViewId="0">
      <selection activeCell="E12" sqref="E12"/>
    </sheetView>
  </sheetViews>
  <sheetFormatPr defaultRowHeight="15"/>
  <cols>
    <col min="1" max="1" width="6.5703125" customWidth="1"/>
    <col min="2" max="2" width="13.5703125" customWidth="1"/>
    <col min="3" max="3" width="16.140625" customWidth="1"/>
    <col min="4" max="5" width="19.85546875" customWidth="1"/>
    <col min="6" max="6" width="16.85546875" customWidth="1"/>
    <col min="7" max="7" width="17.5703125" customWidth="1"/>
    <col min="8" max="8" width="13.85546875" customWidth="1"/>
    <col min="9" max="9" width="11.7109375" style="16" customWidth="1"/>
    <col min="10" max="10" width="13.28515625" customWidth="1"/>
    <col min="11" max="11" width="17.28515625" customWidth="1"/>
    <col min="12" max="12" width="7.5703125" customWidth="1"/>
    <col min="13" max="13" width="26.140625" customWidth="1"/>
    <col min="14" max="14" width="16.5703125" customWidth="1"/>
    <col min="15" max="15" width="17.28515625" customWidth="1"/>
  </cols>
  <sheetData>
    <row r="1" spans="1:15">
      <c r="C1" s="2"/>
      <c r="D1" s="2"/>
      <c r="E1" s="2"/>
      <c r="F1" s="2"/>
      <c r="G1" s="2"/>
      <c r="H1" s="2"/>
      <c r="I1" s="15"/>
      <c r="J1" s="2"/>
      <c r="K1" s="2"/>
      <c r="L1" s="2"/>
      <c r="M1" s="2"/>
      <c r="N1" s="2"/>
      <c r="O1" s="2"/>
    </row>
    <row r="2" spans="1:15">
      <c r="C2" s="2"/>
      <c r="D2" s="2"/>
      <c r="E2" s="2"/>
      <c r="F2" s="2"/>
      <c r="G2" s="2"/>
      <c r="H2" s="2"/>
      <c r="I2" s="15"/>
      <c r="J2" s="2"/>
      <c r="K2" s="2"/>
      <c r="L2" s="2"/>
      <c r="M2" s="17"/>
      <c r="N2" s="17"/>
      <c r="O2" s="17"/>
    </row>
    <row r="3" spans="1:15">
      <c r="C3" s="2"/>
      <c r="D3" s="2"/>
      <c r="E3" s="2"/>
      <c r="F3" s="2"/>
      <c r="G3" s="2"/>
      <c r="H3" s="2"/>
      <c r="I3" s="15"/>
      <c r="J3" s="2"/>
      <c r="K3" s="2"/>
      <c r="L3" s="2"/>
      <c r="M3" s="17"/>
      <c r="N3" s="17"/>
      <c r="O3" s="17"/>
    </row>
    <row r="4" spans="1:15" ht="81" customHeight="1">
      <c r="C4" s="2"/>
      <c r="D4" s="2"/>
      <c r="E4" s="2"/>
      <c r="F4" s="2"/>
      <c r="G4" s="2"/>
      <c r="H4" s="2"/>
      <c r="I4" s="15"/>
      <c r="J4" s="2"/>
      <c r="K4" s="2"/>
      <c r="L4" s="2"/>
      <c r="M4" s="17"/>
      <c r="N4" s="17"/>
      <c r="O4" s="17"/>
    </row>
    <row r="5" spans="1:15" ht="15" customHeight="1">
      <c r="C5" s="18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" customHeight="1">
      <c r="C6" s="18" t="s">
        <v>514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C7" s="2"/>
      <c r="D7" s="2"/>
      <c r="E7" s="2"/>
      <c r="F7" s="2"/>
      <c r="G7" s="2"/>
      <c r="H7" s="2"/>
      <c r="I7" s="15"/>
      <c r="J7" s="2"/>
      <c r="K7" s="2"/>
      <c r="L7" s="2"/>
      <c r="M7" s="2"/>
      <c r="N7" s="2"/>
      <c r="O7" s="2"/>
    </row>
    <row r="8" spans="1:15">
      <c r="A8" s="5"/>
      <c r="B8" s="6"/>
      <c r="C8" s="19" t="s"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>
      <c r="A9" s="4"/>
      <c r="B9" s="7"/>
      <c r="C9" s="21" t="s">
        <v>16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s="3" customFormat="1" ht="205.5" customHeight="1">
      <c r="A10" s="14" t="s">
        <v>29</v>
      </c>
      <c r="B10" s="14" t="s">
        <v>30</v>
      </c>
      <c r="C10" s="9" t="s">
        <v>3</v>
      </c>
      <c r="D10" s="9" t="s">
        <v>4</v>
      </c>
      <c r="E10" s="9" t="s">
        <v>5</v>
      </c>
      <c r="F10" s="9" t="s">
        <v>15</v>
      </c>
      <c r="G10" s="9" t="s">
        <v>7</v>
      </c>
      <c r="H10" s="9" t="s">
        <v>8</v>
      </c>
      <c r="I10" s="10" t="s">
        <v>9</v>
      </c>
      <c r="J10" s="9" t="s">
        <v>31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</row>
    <row r="11" spans="1:15">
      <c r="A11" s="12">
        <v>1</v>
      </c>
      <c r="B11" s="8">
        <v>2</v>
      </c>
      <c r="C11" s="9">
        <v>3</v>
      </c>
      <c r="D11" s="11">
        <v>4</v>
      </c>
      <c r="E11" s="12">
        <v>5</v>
      </c>
      <c r="F11" s="12">
        <v>6</v>
      </c>
      <c r="G11" s="13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</row>
    <row r="12" spans="1:15" ht="102.75">
      <c r="A12" s="23">
        <v>1</v>
      </c>
      <c r="B12" s="24" t="s">
        <v>32</v>
      </c>
      <c r="C12" s="25" t="s">
        <v>33</v>
      </c>
      <c r="D12" s="26" t="s">
        <v>34</v>
      </c>
      <c r="E12" s="27" t="s">
        <v>35</v>
      </c>
      <c r="F12" s="27">
        <v>2160</v>
      </c>
      <c r="G12" s="28">
        <v>212488</v>
      </c>
      <c r="H12" s="28">
        <v>66824.88</v>
      </c>
      <c r="I12" s="28">
        <f>G12-H12</f>
        <v>145663.12</v>
      </c>
      <c r="J12" s="23"/>
      <c r="K12" s="23"/>
      <c r="L12" s="23"/>
      <c r="M12" s="29" t="s">
        <v>36</v>
      </c>
      <c r="N12" s="26" t="s">
        <v>37</v>
      </c>
      <c r="O12" s="23"/>
    </row>
    <row r="13" spans="1:15" ht="102.75">
      <c r="A13" s="23">
        <v>2</v>
      </c>
      <c r="B13" s="24" t="s">
        <v>38</v>
      </c>
      <c r="C13" s="25" t="s">
        <v>39</v>
      </c>
      <c r="D13" s="26" t="s">
        <v>40</v>
      </c>
      <c r="E13" s="27"/>
      <c r="F13" s="27"/>
      <c r="G13" s="28">
        <v>990282</v>
      </c>
      <c r="H13" s="28">
        <v>705880</v>
      </c>
      <c r="I13" s="28">
        <f t="shared" ref="I13:I76" si="0">G13-H13</f>
        <v>284402</v>
      </c>
      <c r="J13" s="23"/>
      <c r="K13" s="23"/>
      <c r="L13" s="23"/>
      <c r="M13" s="29"/>
      <c r="N13" s="26" t="s">
        <v>37</v>
      </c>
      <c r="O13" s="23"/>
    </row>
    <row r="14" spans="1:15" ht="102.75">
      <c r="A14" s="23">
        <v>3</v>
      </c>
      <c r="B14" s="24" t="s">
        <v>41</v>
      </c>
      <c r="C14" s="25" t="s">
        <v>42</v>
      </c>
      <c r="D14" s="26" t="s">
        <v>43</v>
      </c>
      <c r="E14" s="27" t="s">
        <v>44</v>
      </c>
      <c r="F14" s="27">
        <v>4362.1000000000004</v>
      </c>
      <c r="G14" s="28">
        <v>22365267.5</v>
      </c>
      <c r="H14" s="28">
        <v>12251886.039999999</v>
      </c>
      <c r="I14" s="28">
        <f t="shared" si="0"/>
        <v>10113381.460000001</v>
      </c>
      <c r="J14" s="23"/>
      <c r="K14" s="23"/>
      <c r="L14" s="23"/>
      <c r="M14" s="29" t="s">
        <v>45</v>
      </c>
      <c r="N14" s="26" t="s">
        <v>37</v>
      </c>
      <c r="O14" s="23"/>
    </row>
    <row r="15" spans="1:15" ht="102.75">
      <c r="A15" s="23">
        <v>4</v>
      </c>
      <c r="B15" s="24" t="s">
        <v>46</v>
      </c>
      <c r="C15" s="25" t="s">
        <v>47</v>
      </c>
      <c r="D15" s="26"/>
      <c r="E15" s="27"/>
      <c r="F15" s="27"/>
      <c r="G15" s="28">
        <v>60000</v>
      </c>
      <c r="H15" s="28">
        <v>60000</v>
      </c>
      <c r="I15" s="28">
        <f t="shared" si="0"/>
        <v>0</v>
      </c>
      <c r="J15" s="23"/>
      <c r="K15" s="23"/>
      <c r="L15" s="23"/>
      <c r="M15" s="29" t="s">
        <v>63</v>
      </c>
      <c r="N15" s="26" t="s">
        <v>37</v>
      </c>
      <c r="O15" s="23"/>
    </row>
    <row r="16" spans="1:15" ht="102.75">
      <c r="A16" s="23">
        <v>5</v>
      </c>
      <c r="B16" s="24" t="s">
        <v>48</v>
      </c>
      <c r="C16" s="25" t="s">
        <v>47</v>
      </c>
      <c r="D16" s="26"/>
      <c r="E16" s="27"/>
      <c r="F16" s="27"/>
      <c r="G16" s="28">
        <v>60000</v>
      </c>
      <c r="H16" s="28">
        <v>60000</v>
      </c>
      <c r="I16" s="28">
        <f t="shared" si="0"/>
        <v>0</v>
      </c>
      <c r="J16" s="23"/>
      <c r="K16" s="23"/>
      <c r="L16" s="23"/>
      <c r="M16" s="29" t="s">
        <v>62</v>
      </c>
      <c r="N16" s="26" t="s">
        <v>37</v>
      </c>
      <c r="O16" s="23"/>
    </row>
    <row r="17" spans="1:15" ht="102.75">
      <c r="A17" s="23">
        <v>6</v>
      </c>
      <c r="B17" s="24" t="s">
        <v>49</v>
      </c>
      <c r="C17" s="25" t="s">
        <v>47</v>
      </c>
      <c r="D17" s="26"/>
      <c r="E17" s="27" t="s">
        <v>480</v>
      </c>
      <c r="F17" s="27"/>
      <c r="G17" s="28">
        <v>60000</v>
      </c>
      <c r="H17" s="28">
        <v>60000</v>
      </c>
      <c r="I17" s="28">
        <f t="shared" si="0"/>
        <v>0</v>
      </c>
      <c r="J17" s="23"/>
      <c r="K17" s="23"/>
      <c r="L17" s="23"/>
      <c r="M17" s="29" t="s">
        <v>479</v>
      </c>
      <c r="N17" s="26" t="s">
        <v>37</v>
      </c>
      <c r="O17" s="23"/>
    </row>
    <row r="18" spans="1:15" ht="102.75">
      <c r="A18" s="23">
        <v>7</v>
      </c>
      <c r="B18" s="24" t="s">
        <v>50</v>
      </c>
      <c r="C18" s="25" t="s">
        <v>47</v>
      </c>
      <c r="D18" s="26"/>
      <c r="E18" s="27"/>
      <c r="F18" s="27"/>
      <c r="G18" s="28">
        <v>430900</v>
      </c>
      <c r="H18" s="28">
        <v>419662.92</v>
      </c>
      <c r="I18" s="28">
        <f t="shared" si="0"/>
        <v>11237.080000000016</v>
      </c>
      <c r="J18" s="23"/>
      <c r="K18" s="23"/>
      <c r="L18" s="23"/>
      <c r="M18" s="29" t="s">
        <v>61</v>
      </c>
      <c r="N18" s="26" t="s">
        <v>37</v>
      </c>
      <c r="O18" s="23"/>
    </row>
    <row r="19" spans="1:15" ht="102.75">
      <c r="A19" s="23">
        <v>8</v>
      </c>
      <c r="B19" s="24" t="s">
        <v>51</v>
      </c>
      <c r="C19" s="25" t="s">
        <v>47</v>
      </c>
      <c r="D19" s="26"/>
      <c r="E19" s="27"/>
      <c r="F19" s="27"/>
      <c r="G19" s="28">
        <v>60000</v>
      </c>
      <c r="H19" s="28">
        <v>60000</v>
      </c>
      <c r="I19" s="28">
        <f t="shared" si="0"/>
        <v>0</v>
      </c>
      <c r="J19" s="23"/>
      <c r="K19" s="23"/>
      <c r="L19" s="23"/>
      <c r="M19" s="29" t="s">
        <v>61</v>
      </c>
      <c r="N19" s="26" t="s">
        <v>37</v>
      </c>
      <c r="O19" s="23"/>
    </row>
    <row r="20" spans="1:15" ht="102.75">
      <c r="A20" s="23">
        <v>9</v>
      </c>
      <c r="B20" s="24" t="s">
        <v>52</v>
      </c>
      <c r="C20" s="25" t="s">
        <v>47</v>
      </c>
      <c r="D20" s="26"/>
      <c r="E20" s="27"/>
      <c r="F20" s="27"/>
      <c r="G20" s="28">
        <v>60000</v>
      </c>
      <c r="H20" s="28">
        <v>60000</v>
      </c>
      <c r="I20" s="28">
        <f t="shared" si="0"/>
        <v>0</v>
      </c>
      <c r="J20" s="23"/>
      <c r="K20" s="23"/>
      <c r="L20" s="23"/>
      <c r="M20" s="29" t="s">
        <v>61</v>
      </c>
      <c r="N20" s="26" t="s">
        <v>37</v>
      </c>
      <c r="O20" s="23"/>
    </row>
    <row r="21" spans="1:15" ht="102.75">
      <c r="A21" s="23">
        <v>10</v>
      </c>
      <c r="B21" s="24" t="s">
        <v>53</v>
      </c>
      <c r="C21" s="25" t="s">
        <v>483</v>
      </c>
      <c r="D21" s="26"/>
      <c r="E21" s="27" t="s">
        <v>475</v>
      </c>
      <c r="F21" s="27"/>
      <c r="G21" s="28">
        <v>148694</v>
      </c>
      <c r="H21" s="28">
        <v>148694</v>
      </c>
      <c r="I21" s="28">
        <f t="shared" si="0"/>
        <v>0</v>
      </c>
      <c r="J21" s="23"/>
      <c r="K21" s="23"/>
      <c r="L21" s="23"/>
      <c r="M21" s="29" t="s">
        <v>476</v>
      </c>
      <c r="N21" s="26" t="s">
        <v>37</v>
      </c>
      <c r="O21" s="23"/>
    </row>
    <row r="22" spans="1:15" ht="102.75">
      <c r="A22" s="23">
        <v>11</v>
      </c>
      <c r="B22" s="24" t="s">
        <v>54</v>
      </c>
      <c r="C22" s="25" t="s">
        <v>55</v>
      </c>
      <c r="D22" s="26"/>
      <c r="E22" s="27"/>
      <c r="F22" s="27"/>
      <c r="G22" s="28">
        <v>139101</v>
      </c>
      <c r="H22" s="28">
        <v>40997.279999999999</v>
      </c>
      <c r="I22" s="28">
        <f t="shared" si="0"/>
        <v>98103.72</v>
      </c>
      <c r="J22" s="23"/>
      <c r="K22" s="23"/>
      <c r="L22" s="23"/>
      <c r="M22" s="29"/>
      <c r="N22" s="26" t="s">
        <v>37</v>
      </c>
      <c r="O22" s="23"/>
    </row>
    <row r="23" spans="1:15" ht="102.75">
      <c r="A23" s="23">
        <v>12</v>
      </c>
      <c r="B23" s="24" t="s">
        <v>56</v>
      </c>
      <c r="C23" s="25" t="s">
        <v>57</v>
      </c>
      <c r="D23" s="26"/>
      <c r="E23" s="27" t="s">
        <v>469</v>
      </c>
      <c r="F23" s="27"/>
      <c r="G23" s="28">
        <v>282520</v>
      </c>
      <c r="H23" s="28">
        <v>146424.72</v>
      </c>
      <c r="I23" s="28">
        <f t="shared" si="0"/>
        <v>136095.28</v>
      </c>
      <c r="J23" s="23"/>
      <c r="K23" s="23"/>
      <c r="L23" s="23"/>
      <c r="M23" s="29" t="s">
        <v>470</v>
      </c>
      <c r="N23" s="26" t="s">
        <v>37</v>
      </c>
      <c r="O23" s="23"/>
    </row>
    <row r="24" spans="1:15" ht="102.75">
      <c r="A24" s="23">
        <v>13</v>
      </c>
      <c r="B24" s="24" t="s">
        <v>58</v>
      </c>
      <c r="C24" s="25" t="s">
        <v>59</v>
      </c>
      <c r="D24" s="26"/>
      <c r="E24" s="27"/>
      <c r="F24" s="27"/>
      <c r="G24" s="28">
        <v>121575</v>
      </c>
      <c r="H24" s="28">
        <v>39230.76</v>
      </c>
      <c r="I24" s="28">
        <f t="shared" si="0"/>
        <v>82344.239999999991</v>
      </c>
      <c r="J24" s="23"/>
      <c r="K24" s="23"/>
      <c r="L24" s="23" t="s">
        <v>60</v>
      </c>
      <c r="M24" s="29" t="s">
        <v>61</v>
      </c>
      <c r="N24" s="26" t="s">
        <v>37</v>
      </c>
      <c r="O24" s="23"/>
    </row>
    <row r="25" spans="1:15" ht="102.75">
      <c r="A25" s="23">
        <v>14</v>
      </c>
      <c r="B25" s="24" t="s">
        <v>64</v>
      </c>
      <c r="C25" s="25" t="s">
        <v>65</v>
      </c>
      <c r="D25" s="26"/>
      <c r="E25" s="27"/>
      <c r="F25" s="27"/>
      <c r="G25" s="28">
        <v>119545</v>
      </c>
      <c r="H25" s="28">
        <v>39026.28</v>
      </c>
      <c r="I25" s="28">
        <f t="shared" si="0"/>
        <v>80518.720000000001</v>
      </c>
      <c r="J25" s="23"/>
      <c r="K25" s="23"/>
      <c r="L25" s="23" t="s">
        <v>60</v>
      </c>
      <c r="M25" s="29" t="s">
        <v>61</v>
      </c>
      <c r="N25" s="26" t="s">
        <v>37</v>
      </c>
      <c r="O25" s="23"/>
    </row>
    <row r="26" spans="1:15" ht="102.75" hidden="1">
      <c r="A26" s="23">
        <v>15</v>
      </c>
      <c r="B26" s="24" t="s">
        <v>66</v>
      </c>
      <c r="C26" s="25" t="s">
        <v>67</v>
      </c>
      <c r="D26" s="26"/>
      <c r="E26" s="27"/>
      <c r="F26" s="27"/>
      <c r="G26" s="28">
        <v>0</v>
      </c>
      <c r="H26" s="28">
        <v>0</v>
      </c>
      <c r="I26" s="28">
        <f t="shared" si="0"/>
        <v>0</v>
      </c>
      <c r="J26" s="23"/>
      <c r="K26" s="23"/>
      <c r="L26" s="23" t="s">
        <v>60</v>
      </c>
      <c r="M26" s="29"/>
      <c r="N26" s="26" t="s">
        <v>37</v>
      </c>
      <c r="O26" s="23"/>
    </row>
    <row r="27" spans="1:15" ht="102.75">
      <c r="A27" s="23">
        <v>16</v>
      </c>
      <c r="B27" s="24" t="s">
        <v>68</v>
      </c>
      <c r="C27" s="25" t="s">
        <v>69</v>
      </c>
      <c r="D27" s="26"/>
      <c r="E27" s="27"/>
      <c r="F27" s="27"/>
      <c r="G27" s="28">
        <v>30000</v>
      </c>
      <c r="H27" s="28">
        <v>30000</v>
      </c>
      <c r="I27" s="28">
        <f t="shared" si="0"/>
        <v>0</v>
      </c>
      <c r="J27" s="23"/>
      <c r="K27" s="23"/>
      <c r="L27" s="23" t="s">
        <v>60</v>
      </c>
      <c r="M27" s="29"/>
      <c r="N27" s="26" t="s">
        <v>37</v>
      </c>
      <c r="O27" s="23"/>
    </row>
    <row r="28" spans="1:15" ht="102.75">
      <c r="A28" s="23">
        <v>17</v>
      </c>
      <c r="B28" s="24" t="s">
        <v>70</v>
      </c>
      <c r="C28" s="25" t="s">
        <v>71</v>
      </c>
      <c r="D28" s="26"/>
      <c r="E28" s="27"/>
      <c r="F28" s="27"/>
      <c r="G28" s="28">
        <v>336786</v>
      </c>
      <c r="H28" s="28">
        <v>53717.599999999999</v>
      </c>
      <c r="I28" s="28">
        <f t="shared" si="0"/>
        <v>283068.40000000002</v>
      </c>
      <c r="J28" s="23"/>
      <c r="K28" s="23"/>
      <c r="L28" s="23" t="s">
        <v>60</v>
      </c>
      <c r="M28" s="29"/>
      <c r="N28" s="26" t="s">
        <v>37</v>
      </c>
      <c r="O28" s="23"/>
    </row>
    <row r="29" spans="1:15" ht="102.75">
      <c r="A29" s="23">
        <v>18</v>
      </c>
      <c r="B29" s="24" t="s">
        <v>72</v>
      </c>
      <c r="C29" s="25" t="s">
        <v>73</v>
      </c>
      <c r="D29" s="26"/>
      <c r="E29" s="27" t="s">
        <v>477</v>
      </c>
      <c r="F29" s="27"/>
      <c r="G29" s="28">
        <v>5890363.6500000004</v>
      </c>
      <c r="H29" s="28">
        <v>4177861.05</v>
      </c>
      <c r="I29" s="28">
        <f t="shared" si="0"/>
        <v>1712502.6000000006</v>
      </c>
      <c r="J29" s="23"/>
      <c r="K29" s="23"/>
      <c r="L29" s="23" t="s">
        <v>60</v>
      </c>
      <c r="M29" s="29" t="s">
        <v>478</v>
      </c>
      <c r="N29" s="26" t="s">
        <v>37</v>
      </c>
      <c r="O29" s="23"/>
    </row>
    <row r="30" spans="1:15" ht="102.75">
      <c r="A30" s="23">
        <v>19</v>
      </c>
      <c r="B30" s="24" t="s">
        <v>74</v>
      </c>
      <c r="C30" s="25" t="s">
        <v>75</v>
      </c>
      <c r="D30" s="26"/>
      <c r="E30" s="27"/>
      <c r="F30" s="27"/>
      <c r="G30" s="28">
        <v>120000</v>
      </c>
      <c r="H30" s="28">
        <v>120000</v>
      </c>
      <c r="I30" s="28">
        <f t="shared" si="0"/>
        <v>0</v>
      </c>
      <c r="J30" s="23"/>
      <c r="K30" s="23"/>
      <c r="L30" s="23" t="s">
        <v>60</v>
      </c>
      <c r="M30" s="29"/>
      <c r="N30" s="26" t="s">
        <v>37</v>
      </c>
      <c r="O30" s="23"/>
    </row>
    <row r="31" spans="1:15" ht="102.75">
      <c r="A31" s="23">
        <v>20</v>
      </c>
      <c r="B31" s="24" t="s">
        <v>76</v>
      </c>
      <c r="C31" s="25" t="s">
        <v>482</v>
      </c>
      <c r="D31" s="26"/>
      <c r="E31" s="27" t="s">
        <v>471</v>
      </c>
      <c r="F31" s="27"/>
      <c r="G31" s="28">
        <v>181107.72</v>
      </c>
      <c r="H31" s="28">
        <v>181107.72</v>
      </c>
      <c r="I31" s="28">
        <f t="shared" si="0"/>
        <v>0</v>
      </c>
      <c r="J31" s="23"/>
      <c r="K31" s="23"/>
      <c r="L31" s="23" t="s">
        <v>60</v>
      </c>
      <c r="M31" s="29" t="s">
        <v>472</v>
      </c>
      <c r="N31" s="26" t="s">
        <v>37</v>
      </c>
      <c r="O31" s="23"/>
    </row>
    <row r="32" spans="1:15" ht="102.75">
      <c r="A32" s="23">
        <v>21</v>
      </c>
      <c r="B32" s="24" t="s">
        <v>77</v>
      </c>
      <c r="C32" s="25" t="s">
        <v>79</v>
      </c>
      <c r="D32" s="26"/>
      <c r="E32" s="27"/>
      <c r="F32" s="27"/>
      <c r="G32" s="28">
        <v>207047</v>
      </c>
      <c r="H32" s="28">
        <v>35280.480000000003</v>
      </c>
      <c r="I32" s="28">
        <f t="shared" si="0"/>
        <v>171766.52</v>
      </c>
      <c r="J32" s="23"/>
      <c r="K32" s="23"/>
      <c r="L32" s="23" t="s">
        <v>60</v>
      </c>
      <c r="M32" s="29" t="s">
        <v>80</v>
      </c>
      <c r="N32" s="26" t="s">
        <v>37</v>
      </c>
      <c r="O32" s="23"/>
    </row>
    <row r="33" spans="1:15" ht="102.75">
      <c r="A33" s="23">
        <v>22</v>
      </c>
      <c r="B33" s="24" t="s">
        <v>78</v>
      </c>
      <c r="C33" s="25" t="s">
        <v>82</v>
      </c>
      <c r="D33" s="26"/>
      <c r="E33" s="27"/>
      <c r="F33" s="27"/>
      <c r="G33" s="28">
        <v>820363</v>
      </c>
      <c r="H33" s="28">
        <v>139789.92000000001</v>
      </c>
      <c r="I33" s="28">
        <f t="shared" si="0"/>
        <v>680573.08</v>
      </c>
      <c r="J33" s="23"/>
      <c r="K33" s="23"/>
      <c r="L33" s="23" t="s">
        <v>60</v>
      </c>
      <c r="M33" s="29" t="s">
        <v>80</v>
      </c>
      <c r="N33" s="26" t="s">
        <v>37</v>
      </c>
      <c r="O33" s="23"/>
    </row>
    <row r="34" spans="1:15" ht="102.75">
      <c r="A34" s="23">
        <v>23</v>
      </c>
      <c r="B34" s="24" t="s">
        <v>81</v>
      </c>
      <c r="C34" s="25" t="s">
        <v>84</v>
      </c>
      <c r="D34" s="26"/>
      <c r="E34" s="27"/>
      <c r="F34" s="27"/>
      <c r="G34" s="28">
        <v>1066850</v>
      </c>
      <c r="H34" s="28">
        <v>174323.29</v>
      </c>
      <c r="I34" s="28">
        <f t="shared" si="0"/>
        <v>892526.71</v>
      </c>
      <c r="J34" s="23"/>
      <c r="K34" s="23"/>
      <c r="L34" s="23" t="s">
        <v>60</v>
      </c>
      <c r="M34" s="29"/>
      <c r="N34" s="26" t="s">
        <v>37</v>
      </c>
      <c r="O34" s="23"/>
    </row>
    <row r="35" spans="1:15" ht="102.75">
      <c r="A35" s="23">
        <v>24</v>
      </c>
      <c r="B35" s="24" t="s">
        <v>83</v>
      </c>
      <c r="C35" s="25" t="s">
        <v>86</v>
      </c>
      <c r="D35" s="26"/>
      <c r="E35" s="27"/>
      <c r="F35" s="27"/>
      <c r="G35" s="28">
        <v>1665353</v>
      </c>
      <c r="H35" s="28">
        <v>195845.58</v>
      </c>
      <c r="I35" s="28">
        <f t="shared" si="0"/>
        <v>1469507.42</v>
      </c>
      <c r="J35" s="23"/>
      <c r="K35" s="23"/>
      <c r="L35" s="23" t="s">
        <v>60</v>
      </c>
      <c r="M35" s="29"/>
      <c r="N35" s="26" t="s">
        <v>37</v>
      </c>
      <c r="O35" s="23"/>
    </row>
    <row r="36" spans="1:15" ht="102.75">
      <c r="A36" s="23">
        <v>25</v>
      </c>
      <c r="B36" s="24" t="s">
        <v>85</v>
      </c>
      <c r="C36" s="25" t="s">
        <v>473</v>
      </c>
      <c r="D36" s="26"/>
      <c r="E36" s="27"/>
      <c r="F36" s="27"/>
      <c r="G36" s="28">
        <v>3647368</v>
      </c>
      <c r="H36" s="28">
        <v>245103.12</v>
      </c>
      <c r="I36" s="28">
        <f t="shared" si="0"/>
        <v>3402264.88</v>
      </c>
      <c r="J36" s="23"/>
      <c r="K36" s="23"/>
      <c r="L36" s="23" t="s">
        <v>60</v>
      </c>
      <c r="M36" s="29"/>
      <c r="N36" s="26" t="s">
        <v>37</v>
      </c>
      <c r="O36" s="23"/>
    </row>
    <row r="37" spans="1:15" ht="102.75">
      <c r="A37" s="23">
        <v>26</v>
      </c>
      <c r="B37" s="24" t="s">
        <v>87</v>
      </c>
      <c r="C37" s="25" t="s">
        <v>88</v>
      </c>
      <c r="D37" s="26"/>
      <c r="E37" s="27"/>
      <c r="F37" s="27">
        <v>0.8</v>
      </c>
      <c r="G37" s="28">
        <v>392160</v>
      </c>
      <c r="H37" s="28">
        <v>136566</v>
      </c>
      <c r="I37" s="28">
        <f t="shared" si="0"/>
        <v>255594</v>
      </c>
      <c r="J37" s="23"/>
      <c r="K37" s="23"/>
      <c r="L37" s="23" t="s">
        <v>60</v>
      </c>
      <c r="M37" s="29" t="s">
        <v>89</v>
      </c>
      <c r="N37" s="26" t="s">
        <v>37</v>
      </c>
      <c r="O37" s="23"/>
    </row>
    <row r="38" spans="1:15" ht="102.75">
      <c r="A38" s="23">
        <v>27</v>
      </c>
      <c r="B38" s="24" t="s">
        <v>90</v>
      </c>
      <c r="C38" s="25" t="s">
        <v>91</v>
      </c>
      <c r="D38" s="26"/>
      <c r="E38" s="27"/>
      <c r="F38" s="27">
        <v>2.37</v>
      </c>
      <c r="G38" s="28">
        <v>1161774</v>
      </c>
      <c r="H38" s="28">
        <v>404676</v>
      </c>
      <c r="I38" s="28">
        <f t="shared" si="0"/>
        <v>757098</v>
      </c>
      <c r="J38" s="23"/>
      <c r="K38" s="23"/>
      <c r="L38" s="23" t="s">
        <v>60</v>
      </c>
      <c r="M38" s="29" t="s">
        <v>89</v>
      </c>
      <c r="N38" s="26" t="s">
        <v>37</v>
      </c>
      <c r="O38" s="23"/>
    </row>
    <row r="39" spans="1:15" ht="102.75">
      <c r="A39" s="23">
        <v>28</v>
      </c>
      <c r="B39" s="24" t="s">
        <v>92</v>
      </c>
      <c r="C39" s="25" t="s">
        <v>93</v>
      </c>
      <c r="D39" s="26"/>
      <c r="E39" s="27"/>
      <c r="F39" s="27">
        <v>0.45</v>
      </c>
      <c r="G39" s="28">
        <v>183825</v>
      </c>
      <c r="H39" s="28">
        <v>63990</v>
      </c>
      <c r="I39" s="28">
        <f t="shared" si="0"/>
        <v>119835</v>
      </c>
      <c r="J39" s="23"/>
      <c r="K39" s="23"/>
      <c r="L39" s="23" t="s">
        <v>60</v>
      </c>
      <c r="M39" s="29" t="s">
        <v>89</v>
      </c>
      <c r="N39" s="26" t="s">
        <v>37</v>
      </c>
      <c r="O39" s="23"/>
    </row>
    <row r="40" spans="1:15" ht="102.75">
      <c r="A40" s="23">
        <v>29</v>
      </c>
      <c r="B40" s="24" t="s">
        <v>94</v>
      </c>
      <c r="C40" s="25" t="s">
        <v>95</v>
      </c>
      <c r="D40" s="26"/>
      <c r="E40" s="27"/>
      <c r="F40" s="27">
        <v>2.2999999999999998</v>
      </c>
      <c r="G40" s="28">
        <v>3135935</v>
      </c>
      <c r="H40" s="28">
        <v>1092285</v>
      </c>
      <c r="I40" s="28">
        <f t="shared" si="0"/>
        <v>2043650</v>
      </c>
      <c r="J40" s="23"/>
      <c r="K40" s="23"/>
      <c r="L40" s="23" t="s">
        <v>60</v>
      </c>
      <c r="M40" s="29" t="s">
        <v>89</v>
      </c>
      <c r="N40" s="26" t="s">
        <v>37</v>
      </c>
      <c r="O40" s="23"/>
    </row>
    <row r="41" spans="1:15" ht="102.75">
      <c r="A41" s="23">
        <v>30</v>
      </c>
      <c r="B41" s="24" t="s">
        <v>96</v>
      </c>
      <c r="C41" s="25" t="s">
        <v>97</v>
      </c>
      <c r="D41" s="26"/>
      <c r="E41" s="27"/>
      <c r="F41" s="27">
        <v>2.95</v>
      </c>
      <c r="G41" s="28">
        <v>4826613</v>
      </c>
      <c r="H41" s="28">
        <v>1681074</v>
      </c>
      <c r="I41" s="28">
        <f t="shared" si="0"/>
        <v>3145539</v>
      </c>
      <c r="J41" s="23"/>
      <c r="K41" s="23"/>
      <c r="L41" s="23" t="s">
        <v>60</v>
      </c>
      <c r="M41" s="29" t="s">
        <v>89</v>
      </c>
      <c r="N41" s="26" t="s">
        <v>37</v>
      </c>
      <c r="O41" s="23"/>
    </row>
    <row r="42" spans="1:15" ht="102.75">
      <c r="A42" s="23">
        <v>31</v>
      </c>
      <c r="B42" s="24" t="s">
        <v>98</v>
      </c>
      <c r="C42" s="25" t="s">
        <v>99</v>
      </c>
      <c r="D42" s="26"/>
      <c r="E42" s="27"/>
      <c r="F42" s="27">
        <v>1.27</v>
      </c>
      <c r="G42" s="28">
        <v>518795</v>
      </c>
      <c r="H42" s="28">
        <v>180711</v>
      </c>
      <c r="I42" s="28">
        <f t="shared" si="0"/>
        <v>338084</v>
      </c>
      <c r="J42" s="23"/>
      <c r="K42" s="23"/>
      <c r="L42" s="23" t="s">
        <v>60</v>
      </c>
      <c r="M42" s="29" t="s">
        <v>89</v>
      </c>
      <c r="N42" s="26" t="s">
        <v>37</v>
      </c>
      <c r="O42" s="23"/>
    </row>
    <row r="43" spans="1:15" ht="102.75">
      <c r="A43" s="23">
        <v>32</v>
      </c>
      <c r="B43" s="24" t="s">
        <v>100</v>
      </c>
      <c r="C43" s="25" t="s">
        <v>101</v>
      </c>
      <c r="D43" s="26"/>
      <c r="E43" s="27"/>
      <c r="F43" s="27">
        <v>2.35</v>
      </c>
      <c r="G43" s="28">
        <v>1151970</v>
      </c>
      <c r="H43" s="28">
        <v>401193</v>
      </c>
      <c r="I43" s="28">
        <f t="shared" si="0"/>
        <v>750777</v>
      </c>
      <c r="J43" s="23"/>
      <c r="K43" s="23"/>
      <c r="L43" s="23" t="s">
        <v>60</v>
      </c>
      <c r="M43" s="29" t="s">
        <v>89</v>
      </c>
      <c r="N43" s="26" t="s">
        <v>37</v>
      </c>
      <c r="O43" s="23"/>
    </row>
    <row r="44" spans="1:15" ht="102.75">
      <c r="A44" s="23">
        <v>33</v>
      </c>
      <c r="B44" s="24" t="s">
        <v>102</v>
      </c>
      <c r="C44" s="25" t="s">
        <v>103</v>
      </c>
      <c r="D44" s="26"/>
      <c r="E44" s="27"/>
      <c r="F44" s="27">
        <v>2.37</v>
      </c>
      <c r="G44" s="28">
        <v>1161774</v>
      </c>
      <c r="H44" s="28">
        <v>404676</v>
      </c>
      <c r="I44" s="28">
        <f t="shared" si="0"/>
        <v>757098</v>
      </c>
      <c r="J44" s="23"/>
      <c r="K44" s="23"/>
      <c r="L44" s="23" t="s">
        <v>60</v>
      </c>
      <c r="M44" s="29" t="s">
        <v>89</v>
      </c>
      <c r="N44" s="26" t="s">
        <v>37</v>
      </c>
      <c r="O44" s="23"/>
    </row>
    <row r="45" spans="1:15" ht="102.75">
      <c r="A45" s="23">
        <v>34</v>
      </c>
      <c r="B45" s="24" t="s">
        <v>104</v>
      </c>
      <c r="C45" s="25" t="s">
        <v>105</v>
      </c>
      <c r="D45" s="26"/>
      <c r="E45" s="27"/>
      <c r="F45" s="27">
        <v>2.5499999999999998</v>
      </c>
      <c r="G45" s="28">
        <v>1250010</v>
      </c>
      <c r="H45" s="28">
        <v>435375</v>
      </c>
      <c r="I45" s="28">
        <f t="shared" si="0"/>
        <v>814635</v>
      </c>
      <c r="J45" s="23"/>
      <c r="K45" s="23"/>
      <c r="L45" s="23" t="s">
        <v>60</v>
      </c>
      <c r="M45" s="29" t="s">
        <v>89</v>
      </c>
      <c r="N45" s="26" t="s">
        <v>37</v>
      </c>
      <c r="O45" s="23"/>
    </row>
    <row r="46" spans="1:15" ht="102.75">
      <c r="A46" s="23">
        <v>35</v>
      </c>
      <c r="B46" s="24" t="s">
        <v>106</v>
      </c>
      <c r="C46" s="25" t="s">
        <v>107</v>
      </c>
      <c r="D46" s="26"/>
      <c r="E46" s="27"/>
      <c r="F46" s="27">
        <v>1.05</v>
      </c>
      <c r="G46" s="28">
        <v>514710</v>
      </c>
      <c r="H46" s="28">
        <v>179253</v>
      </c>
      <c r="I46" s="28">
        <f t="shared" si="0"/>
        <v>335457</v>
      </c>
      <c r="J46" s="23"/>
      <c r="K46" s="23"/>
      <c r="L46" s="23" t="s">
        <v>60</v>
      </c>
      <c r="M46" s="29" t="s">
        <v>89</v>
      </c>
      <c r="N46" s="26" t="s">
        <v>37</v>
      </c>
      <c r="O46" s="23"/>
    </row>
    <row r="47" spans="1:15" ht="102.75">
      <c r="A47" s="23">
        <v>36</v>
      </c>
      <c r="B47" s="24" t="s">
        <v>108</v>
      </c>
      <c r="C47" s="25" t="s">
        <v>109</v>
      </c>
      <c r="D47" s="26"/>
      <c r="E47" s="27"/>
      <c r="F47" s="27">
        <v>0.98</v>
      </c>
      <c r="G47" s="28">
        <v>400330</v>
      </c>
      <c r="H47" s="28">
        <v>139401</v>
      </c>
      <c r="I47" s="28">
        <f t="shared" si="0"/>
        <v>260929</v>
      </c>
      <c r="J47" s="23"/>
      <c r="K47" s="23"/>
      <c r="L47" s="23" t="s">
        <v>60</v>
      </c>
      <c r="M47" s="29" t="s">
        <v>89</v>
      </c>
      <c r="N47" s="26" t="s">
        <v>37</v>
      </c>
      <c r="O47" s="23"/>
    </row>
    <row r="48" spans="1:15" ht="102.75">
      <c r="A48" s="23">
        <v>37</v>
      </c>
      <c r="B48" s="24" t="s">
        <v>110</v>
      </c>
      <c r="C48" s="25" t="s">
        <v>111</v>
      </c>
      <c r="D48" s="26"/>
      <c r="E48" s="27"/>
      <c r="F48" s="27">
        <v>2</v>
      </c>
      <c r="G48" s="28">
        <v>980400</v>
      </c>
      <c r="H48" s="28">
        <v>341496</v>
      </c>
      <c r="I48" s="28">
        <f t="shared" si="0"/>
        <v>638904</v>
      </c>
      <c r="J48" s="23"/>
      <c r="K48" s="23"/>
      <c r="L48" s="23" t="s">
        <v>60</v>
      </c>
      <c r="M48" s="29" t="s">
        <v>89</v>
      </c>
      <c r="N48" s="26" t="s">
        <v>37</v>
      </c>
      <c r="O48" s="23"/>
    </row>
    <row r="49" spans="1:15" ht="102.75">
      <c r="A49" s="23">
        <v>38</v>
      </c>
      <c r="B49" s="24" t="s">
        <v>112</v>
      </c>
      <c r="C49" s="25" t="s">
        <v>113</v>
      </c>
      <c r="D49" s="26"/>
      <c r="E49" s="27"/>
      <c r="F49" s="27">
        <v>1.27</v>
      </c>
      <c r="G49" s="28">
        <v>518795</v>
      </c>
      <c r="H49" s="28">
        <v>180711</v>
      </c>
      <c r="I49" s="28">
        <f t="shared" si="0"/>
        <v>338084</v>
      </c>
      <c r="J49" s="23"/>
      <c r="K49" s="23"/>
      <c r="L49" s="23" t="s">
        <v>60</v>
      </c>
      <c r="M49" s="29" t="s">
        <v>89</v>
      </c>
      <c r="N49" s="26" t="s">
        <v>37</v>
      </c>
      <c r="O49" s="23"/>
    </row>
    <row r="50" spans="1:15" ht="102.75">
      <c r="A50" s="23">
        <v>39</v>
      </c>
      <c r="B50" s="24" t="s">
        <v>114</v>
      </c>
      <c r="C50" s="25" t="s">
        <v>115</v>
      </c>
      <c r="D50" s="26"/>
      <c r="E50" s="27"/>
      <c r="F50" s="27">
        <v>2.33</v>
      </c>
      <c r="G50" s="28">
        <v>1142166</v>
      </c>
      <c r="H50" s="28">
        <v>398791</v>
      </c>
      <c r="I50" s="28">
        <f t="shared" si="0"/>
        <v>743375</v>
      </c>
      <c r="J50" s="23"/>
      <c r="K50" s="23"/>
      <c r="L50" s="23" t="s">
        <v>60</v>
      </c>
      <c r="M50" s="29" t="s">
        <v>89</v>
      </c>
      <c r="N50" s="26" t="s">
        <v>37</v>
      </c>
      <c r="O50" s="23"/>
    </row>
    <row r="51" spans="1:15" ht="102.75">
      <c r="A51" s="23">
        <v>40</v>
      </c>
      <c r="B51" s="24" t="s">
        <v>116</v>
      </c>
      <c r="C51" s="25" t="s">
        <v>117</v>
      </c>
      <c r="D51" s="26"/>
      <c r="E51" s="27"/>
      <c r="F51" s="27">
        <v>1.2</v>
      </c>
      <c r="G51" s="28">
        <v>490200</v>
      </c>
      <c r="H51" s="28">
        <v>170748</v>
      </c>
      <c r="I51" s="28">
        <f t="shared" si="0"/>
        <v>319452</v>
      </c>
      <c r="J51" s="23"/>
      <c r="K51" s="23"/>
      <c r="L51" s="23" t="s">
        <v>60</v>
      </c>
      <c r="M51" s="29" t="s">
        <v>89</v>
      </c>
      <c r="N51" s="26" t="s">
        <v>37</v>
      </c>
      <c r="O51" s="23"/>
    </row>
    <row r="52" spans="1:15" ht="102.75">
      <c r="A52" s="23">
        <v>41</v>
      </c>
      <c r="B52" s="24" t="s">
        <v>118</v>
      </c>
      <c r="C52" s="25" t="s">
        <v>113</v>
      </c>
      <c r="D52" s="26"/>
      <c r="E52" s="27"/>
      <c r="F52" s="27">
        <v>0.5</v>
      </c>
      <c r="G52" s="28">
        <v>204250</v>
      </c>
      <c r="H52" s="28">
        <v>71118</v>
      </c>
      <c r="I52" s="28">
        <f t="shared" si="0"/>
        <v>133132</v>
      </c>
      <c r="J52" s="23"/>
      <c r="K52" s="23"/>
      <c r="L52" s="23" t="s">
        <v>60</v>
      </c>
      <c r="M52" s="29" t="s">
        <v>89</v>
      </c>
      <c r="N52" s="26" t="s">
        <v>37</v>
      </c>
      <c r="O52" s="23"/>
    </row>
    <row r="53" spans="1:15" ht="102.75">
      <c r="A53" s="23">
        <v>42</v>
      </c>
      <c r="B53" s="24" t="s">
        <v>119</v>
      </c>
      <c r="C53" s="25" t="s">
        <v>120</v>
      </c>
      <c r="D53" s="26"/>
      <c r="E53" s="27"/>
      <c r="F53" s="27">
        <v>0.85</v>
      </c>
      <c r="G53" s="28">
        <v>347225</v>
      </c>
      <c r="H53" s="28">
        <v>120933</v>
      </c>
      <c r="I53" s="28">
        <f t="shared" si="0"/>
        <v>226292</v>
      </c>
      <c r="J53" s="23"/>
      <c r="K53" s="23"/>
      <c r="L53" s="23" t="s">
        <v>60</v>
      </c>
      <c r="M53" s="29" t="s">
        <v>89</v>
      </c>
      <c r="N53" s="26" t="s">
        <v>37</v>
      </c>
      <c r="O53" s="23"/>
    </row>
    <row r="54" spans="1:15" ht="102.75">
      <c r="A54" s="23">
        <v>43</v>
      </c>
      <c r="B54" s="24" t="s">
        <v>121</v>
      </c>
      <c r="C54" s="25" t="s">
        <v>122</v>
      </c>
      <c r="D54" s="26"/>
      <c r="E54" s="27"/>
      <c r="F54" s="27">
        <v>0.88</v>
      </c>
      <c r="G54" s="28">
        <v>359480</v>
      </c>
      <c r="H54" s="28">
        <v>125225</v>
      </c>
      <c r="I54" s="28">
        <f t="shared" si="0"/>
        <v>234255</v>
      </c>
      <c r="J54" s="23"/>
      <c r="K54" s="23"/>
      <c r="L54" s="23" t="s">
        <v>60</v>
      </c>
      <c r="M54" s="29" t="s">
        <v>89</v>
      </c>
      <c r="N54" s="26" t="s">
        <v>37</v>
      </c>
      <c r="O54" s="23"/>
    </row>
    <row r="55" spans="1:15" ht="102.75">
      <c r="A55" s="23">
        <v>44</v>
      </c>
      <c r="B55" s="24" t="s">
        <v>123</v>
      </c>
      <c r="C55" s="25" t="s">
        <v>124</v>
      </c>
      <c r="D55" s="26"/>
      <c r="E55" s="27"/>
      <c r="F55" s="27">
        <v>0.56999999999999995</v>
      </c>
      <c r="G55" s="28">
        <v>232845</v>
      </c>
      <c r="H55" s="28">
        <v>81081</v>
      </c>
      <c r="I55" s="28">
        <f t="shared" si="0"/>
        <v>151764</v>
      </c>
      <c r="J55" s="23"/>
      <c r="K55" s="23"/>
      <c r="L55" s="23" t="s">
        <v>60</v>
      </c>
      <c r="M55" s="29" t="s">
        <v>89</v>
      </c>
      <c r="N55" s="26" t="s">
        <v>37</v>
      </c>
      <c r="O55" s="23"/>
    </row>
    <row r="56" spans="1:15" ht="102.75">
      <c r="A56" s="23">
        <v>45</v>
      </c>
      <c r="B56" s="24" t="s">
        <v>125</v>
      </c>
      <c r="C56" s="25" t="s">
        <v>126</v>
      </c>
      <c r="D56" s="26"/>
      <c r="E56" s="27"/>
      <c r="F56" s="27">
        <v>1.28</v>
      </c>
      <c r="G56" s="28">
        <v>522880</v>
      </c>
      <c r="H56" s="28">
        <v>182088</v>
      </c>
      <c r="I56" s="28">
        <f t="shared" si="0"/>
        <v>340792</v>
      </c>
      <c r="J56" s="23"/>
      <c r="K56" s="23"/>
      <c r="L56" s="23" t="s">
        <v>60</v>
      </c>
      <c r="M56" s="29" t="s">
        <v>89</v>
      </c>
      <c r="N56" s="26" t="s">
        <v>37</v>
      </c>
      <c r="O56" s="23"/>
    </row>
    <row r="57" spans="1:15" ht="102.75">
      <c r="A57" s="23">
        <v>46</v>
      </c>
      <c r="B57" s="24" t="s">
        <v>127</v>
      </c>
      <c r="C57" s="25" t="s">
        <v>128</v>
      </c>
      <c r="D57" s="26"/>
      <c r="E57" s="27"/>
      <c r="F57" s="27">
        <v>0.56000000000000005</v>
      </c>
      <c r="G57" s="28">
        <v>228760</v>
      </c>
      <c r="H57" s="28">
        <v>79704</v>
      </c>
      <c r="I57" s="28">
        <f t="shared" si="0"/>
        <v>149056</v>
      </c>
      <c r="J57" s="23"/>
      <c r="K57" s="23"/>
      <c r="L57" s="23" t="s">
        <v>60</v>
      </c>
      <c r="M57" s="29" t="s">
        <v>89</v>
      </c>
      <c r="N57" s="26" t="s">
        <v>37</v>
      </c>
      <c r="O57" s="23"/>
    </row>
    <row r="58" spans="1:15" ht="102.75">
      <c r="A58" s="23">
        <v>47</v>
      </c>
      <c r="B58" s="24" t="s">
        <v>129</v>
      </c>
      <c r="C58" s="25" t="s">
        <v>130</v>
      </c>
      <c r="D58" s="26"/>
      <c r="E58" s="27"/>
      <c r="F58" s="27">
        <v>0.87</v>
      </c>
      <c r="G58" s="28">
        <v>426474</v>
      </c>
      <c r="H58" s="28">
        <v>148554</v>
      </c>
      <c r="I58" s="28">
        <f t="shared" si="0"/>
        <v>277920</v>
      </c>
      <c r="J58" s="23"/>
      <c r="K58" s="23"/>
      <c r="L58" s="23" t="s">
        <v>60</v>
      </c>
      <c r="M58" s="29" t="s">
        <v>89</v>
      </c>
      <c r="N58" s="26" t="s">
        <v>37</v>
      </c>
      <c r="O58" s="23"/>
    </row>
    <row r="59" spans="1:15" ht="102.75">
      <c r="A59" s="23">
        <v>48</v>
      </c>
      <c r="B59" s="24" t="s">
        <v>131</v>
      </c>
      <c r="C59" s="25" t="s">
        <v>132</v>
      </c>
      <c r="D59" s="26"/>
      <c r="E59" s="27"/>
      <c r="F59" s="27">
        <v>1.6</v>
      </c>
      <c r="G59" s="28">
        <v>784320</v>
      </c>
      <c r="H59" s="28">
        <v>273213</v>
      </c>
      <c r="I59" s="28">
        <f t="shared" si="0"/>
        <v>511107</v>
      </c>
      <c r="J59" s="23"/>
      <c r="K59" s="23"/>
      <c r="L59" s="23" t="s">
        <v>60</v>
      </c>
      <c r="M59" s="29" t="s">
        <v>89</v>
      </c>
      <c r="N59" s="26" t="s">
        <v>37</v>
      </c>
      <c r="O59" s="23"/>
    </row>
    <row r="60" spans="1:15" ht="102.75">
      <c r="A60" s="23">
        <v>49</v>
      </c>
      <c r="B60" s="24" t="s">
        <v>133</v>
      </c>
      <c r="C60" s="25" t="s">
        <v>134</v>
      </c>
      <c r="D60" s="26"/>
      <c r="E60" s="27"/>
      <c r="F60" s="27">
        <v>0.67</v>
      </c>
      <c r="G60" s="28">
        <v>273695</v>
      </c>
      <c r="H60" s="28">
        <v>95337</v>
      </c>
      <c r="I60" s="28">
        <f t="shared" si="0"/>
        <v>178358</v>
      </c>
      <c r="J60" s="23"/>
      <c r="K60" s="23"/>
      <c r="L60" s="23" t="s">
        <v>60</v>
      </c>
      <c r="M60" s="29" t="s">
        <v>89</v>
      </c>
      <c r="N60" s="26" t="s">
        <v>37</v>
      </c>
      <c r="O60" s="23"/>
    </row>
    <row r="61" spans="1:15" ht="102.75">
      <c r="A61" s="23">
        <v>50</v>
      </c>
      <c r="B61" s="24" t="s">
        <v>135</v>
      </c>
      <c r="C61" s="25" t="s">
        <v>136</v>
      </c>
      <c r="D61" s="26"/>
      <c r="E61" s="27"/>
      <c r="F61" s="27">
        <v>0.68</v>
      </c>
      <c r="G61" s="28">
        <v>333336</v>
      </c>
      <c r="H61" s="28">
        <v>116073</v>
      </c>
      <c r="I61" s="28">
        <f t="shared" si="0"/>
        <v>217263</v>
      </c>
      <c r="J61" s="23"/>
      <c r="K61" s="23"/>
      <c r="L61" s="23" t="s">
        <v>60</v>
      </c>
      <c r="M61" s="29" t="s">
        <v>89</v>
      </c>
      <c r="N61" s="26" t="s">
        <v>37</v>
      </c>
      <c r="O61" s="23"/>
    </row>
    <row r="62" spans="1:15" ht="102.75">
      <c r="A62" s="23">
        <v>51</v>
      </c>
      <c r="B62" s="24" t="s">
        <v>139</v>
      </c>
      <c r="C62" s="25" t="s">
        <v>138</v>
      </c>
      <c r="D62" s="26"/>
      <c r="E62" s="27"/>
      <c r="F62" s="27">
        <v>0.86</v>
      </c>
      <c r="G62" s="28">
        <v>421572</v>
      </c>
      <c r="H62" s="28">
        <v>146853</v>
      </c>
      <c r="I62" s="28">
        <f t="shared" si="0"/>
        <v>274719</v>
      </c>
      <c r="J62" s="23"/>
      <c r="K62" s="23"/>
      <c r="L62" s="23" t="s">
        <v>60</v>
      </c>
      <c r="M62" s="29" t="s">
        <v>89</v>
      </c>
      <c r="N62" s="26" t="s">
        <v>37</v>
      </c>
      <c r="O62" s="23"/>
    </row>
    <row r="63" spans="1:15" ht="102.75">
      <c r="A63" s="23">
        <v>52</v>
      </c>
      <c r="B63" s="24" t="s">
        <v>137</v>
      </c>
      <c r="C63" s="25" t="s">
        <v>140</v>
      </c>
      <c r="D63" s="26"/>
      <c r="E63" s="27"/>
      <c r="F63" s="27">
        <v>0.56000000000000005</v>
      </c>
      <c r="G63" s="28">
        <v>228760</v>
      </c>
      <c r="H63" s="28">
        <v>79704</v>
      </c>
      <c r="I63" s="28">
        <f t="shared" si="0"/>
        <v>149056</v>
      </c>
      <c r="J63" s="23"/>
      <c r="K63" s="23"/>
      <c r="L63" s="23" t="s">
        <v>60</v>
      </c>
      <c r="M63" s="29" t="s">
        <v>89</v>
      </c>
      <c r="N63" s="26" t="s">
        <v>37</v>
      </c>
      <c r="O63" s="23"/>
    </row>
    <row r="64" spans="1:15" ht="102.75">
      <c r="A64" s="23">
        <v>53</v>
      </c>
      <c r="B64" s="24" t="s">
        <v>141</v>
      </c>
      <c r="C64" s="25" t="s">
        <v>143</v>
      </c>
      <c r="D64" s="26"/>
      <c r="E64" s="27"/>
      <c r="F64" s="27">
        <v>0.75</v>
      </c>
      <c r="G64" s="28">
        <v>306375</v>
      </c>
      <c r="H64" s="28">
        <v>106677</v>
      </c>
      <c r="I64" s="28">
        <f t="shared" si="0"/>
        <v>199698</v>
      </c>
      <c r="J64" s="23"/>
      <c r="K64" s="23"/>
      <c r="L64" s="23" t="s">
        <v>60</v>
      </c>
      <c r="M64" s="29" t="s">
        <v>89</v>
      </c>
      <c r="N64" s="26" t="s">
        <v>37</v>
      </c>
      <c r="O64" s="23"/>
    </row>
    <row r="65" spans="1:15" ht="102.75">
      <c r="A65" s="23">
        <v>54</v>
      </c>
      <c r="B65" s="24" t="s">
        <v>142</v>
      </c>
      <c r="C65" s="25" t="s">
        <v>144</v>
      </c>
      <c r="D65" s="26"/>
      <c r="E65" s="27"/>
      <c r="F65" s="27">
        <v>0.78</v>
      </c>
      <c r="G65" s="28">
        <v>318630</v>
      </c>
      <c r="H65" s="28">
        <v>110970</v>
      </c>
      <c r="I65" s="28">
        <f t="shared" si="0"/>
        <v>207660</v>
      </c>
      <c r="J65" s="23"/>
      <c r="K65" s="23"/>
      <c r="L65" s="23" t="s">
        <v>60</v>
      </c>
      <c r="M65" s="29" t="s">
        <v>89</v>
      </c>
      <c r="N65" s="26" t="s">
        <v>37</v>
      </c>
      <c r="O65" s="23"/>
    </row>
    <row r="66" spans="1:15" ht="102.75">
      <c r="A66" s="23">
        <v>55</v>
      </c>
      <c r="B66" s="24" t="s">
        <v>145</v>
      </c>
      <c r="C66" s="25" t="s">
        <v>146</v>
      </c>
      <c r="D66" s="26"/>
      <c r="E66" s="27"/>
      <c r="F66" s="27">
        <v>1.05</v>
      </c>
      <c r="G66" s="28">
        <v>514710</v>
      </c>
      <c r="H66" s="28">
        <v>179253</v>
      </c>
      <c r="I66" s="28">
        <f t="shared" si="0"/>
        <v>335457</v>
      </c>
      <c r="J66" s="23"/>
      <c r="K66" s="23"/>
      <c r="L66" s="23" t="s">
        <v>60</v>
      </c>
      <c r="M66" s="29" t="s">
        <v>89</v>
      </c>
      <c r="N66" s="26" t="s">
        <v>37</v>
      </c>
      <c r="O66" s="23"/>
    </row>
    <row r="67" spans="1:15" ht="102.75">
      <c r="A67" s="23">
        <v>56</v>
      </c>
      <c r="B67" s="24" t="s">
        <v>147</v>
      </c>
      <c r="C67" s="25" t="s">
        <v>148</v>
      </c>
      <c r="D67" s="26"/>
      <c r="E67" s="27"/>
      <c r="F67" s="27">
        <v>0.8</v>
      </c>
      <c r="G67" s="28">
        <v>261440</v>
      </c>
      <c r="H67" s="28">
        <v>91044</v>
      </c>
      <c r="I67" s="28">
        <f t="shared" si="0"/>
        <v>170396</v>
      </c>
      <c r="J67" s="23"/>
      <c r="K67" s="23"/>
      <c r="L67" s="23" t="s">
        <v>60</v>
      </c>
      <c r="M67" s="29" t="s">
        <v>89</v>
      </c>
      <c r="N67" s="26" t="s">
        <v>37</v>
      </c>
      <c r="O67" s="23"/>
    </row>
    <row r="68" spans="1:15" ht="102.75">
      <c r="A68" s="23">
        <v>57</v>
      </c>
      <c r="B68" s="24" t="s">
        <v>149</v>
      </c>
      <c r="C68" s="25" t="s">
        <v>150</v>
      </c>
      <c r="D68" s="26"/>
      <c r="E68" s="27"/>
      <c r="F68" s="27">
        <v>0.7</v>
      </c>
      <c r="G68" s="28">
        <v>228760</v>
      </c>
      <c r="H68" s="28">
        <v>79704</v>
      </c>
      <c r="I68" s="28">
        <f t="shared" si="0"/>
        <v>149056</v>
      </c>
      <c r="J68" s="23"/>
      <c r="K68" s="23"/>
      <c r="L68" s="23" t="s">
        <v>60</v>
      </c>
      <c r="M68" s="29" t="s">
        <v>89</v>
      </c>
      <c r="N68" s="26" t="s">
        <v>37</v>
      </c>
      <c r="O68" s="23"/>
    </row>
    <row r="69" spans="1:15" ht="102.75">
      <c r="A69" s="23">
        <v>58</v>
      </c>
      <c r="B69" s="24" t="s">
        <v>151</v>
      </c>
      <c r="C69" s="25" t="s">
        <v>152</v>
      </c>
      <c r="D69" s="26"/>
      <c r="E69" s="27"/>
      <c r="F69" s="27">
        <v>0.2</v>
      </c>
      <c r="G69" s="28">
        <v>81700</v>
      </c>
      <c r="H69" s="28">
        <v>28431</v>
      </c>
      <c r="I69" s="28">
        <f t="shared" si="0"/>
        <v>53269</v>
      </c>
      <c r="J69" s="23"/>
      <c r="K69" s="23"/>
      <c r="L69" s="23" t="s">
        <v>60</v>
      </c>
      <c r="M69" s="29" t="s">
        <v>89</v>
      </c>
      <c r="N69" s="26" t="s">
        <v>37</v>
      </c>
      <c r="O69" s="23"/>
    </row>
    <row r="70" spans="1:15" ht="102.75">
      <c r="A70" s="23">
        <v>59</v>
      </c>
      <c r="B70" s="24" t="s">
        <v>153</v>
      </c>
      <c r="C70" s="25" t="s">
        <v>154</v>
      </c>
      <c r="D70" s="26"/>
      <c r="E70" s="27"/>
      <c r="F70" s="27">
        <v>0.45</v>
      </c>
      <c r="G70" s="28">
        <v>183825</v>
      </c>
      <c r="H70" s="28">
        <v>63990</v>
      </c>
      <c r="I70" s="28">
        <f t="shared" si="0"/>
        <v>119835</v>
      </c>
      <c r="J70" s="23"/>
      <c r="K70" s="23"/>
      <c r="L70" s="23" t="s">
        <v>60</v>
      </c>
      <c r="M70" s="29" t="s">
        <v>89</v>
      </c>
      <c r="N70" s="26" t="s">
        <v>37</v>
      </c>
      <c r="O70" s="23"/>
    </row>
    <row r="71" spans="1:15" ht="102.75">
      <c r="A71" s="23">
        <v>60</v>
      </c>
      <c r="B71" s="24" t="s">
        <v>155</v>
      </c>
      <c r="C71" s="25" t="s">
        <v>150</v>
      </c>
      <c r="D71" s="26"/>
      <c r="E71" s="27"/>
      <c r="F71" s="27">
        <v>0.5</v>
      </c>
      <c r="G71" s="28">
        <v>163400</v>
      </c>
      <c r="H71" s="28">
        <v>56943</v>
      </c>
      <c r="I71" s="28">
        <f t="shared" si="0"/>
        <v>106457</v>
      </c>
      <c r="J71" s="23"/>
      <c r="K71" s="23"/>
      <c r="L71" s="23" t="s">
        <v>60</v>
      </c>
      <c r="M71" s="29" t="s">
        <v>89</v>
      </c>
      <c r="N71" s="26" t="s">
        <v>37</v>
      </c>
      <c r="O71" s="23"/>
    </row>
    <row r="72" spans="1:15" ht="102.75">
      <c r="A72" s="23">
        <v>61</v>
      </c>
      <c r="B72" s="24" t="s">
        <v>156</v>
      </c>
      <c r="C72" s="25" t="s">
        <v>152</v>
      </c>
      <c r="D72" s="26"/>
      <c r="E72" s="27"/>
      <c r="F72" s="27">
        <v>0.8</v>
      </c>
      <c r="G72" s="28">
        <v>261440</v>
      </c>
      <c r="H72" s="28">
        <v>91044</v>
      </c>
      <c r="I72" s="28">
        <f t="shared" si="0"/>
        <v>170396</v>
      </c>
      <c r="J72" s="23"/>
      <c r="K72" s="23"/>
      <c r="L72" s="23" t="s">
        <v>60</v>
      </c>
      <c r="M72" s="29" t="s">
        <v>89</v>
      </c>
      <c r="N72" s="26" t="s">
        <v>37</v>
      </c>
      <c r="O72" s="23"/>
    </row>
    <row r="73" spans="1:15" ht="102.75">
      <c r="A73" s="23">
        <v>62</v>
      </c>
      <c r="B73" s="24" t="s">
        <v>157</v>
      </c>
      <c r="C73" s="25" t="s">
        <v>158</v>
      </c>
      <c r="D73" s="26"/>
      <c r="E73" s="27"/>
      <c r="F73" s="27">
        <v>0.1</v>
      </c>
      <c r="G73" s="28">
        <v>32680</v>
      </c>
      <c r="H73" s="28">
        <v>32680</v>
      </c>
      <c r="I73" s="28">
        <f t="shared" si="0"/>
        <v>0</v>
      </c>
      <c r="J73" s="23"/>
      <c r="K73" s="23"/>
      <c r="L73" s="23" t="s">
        <v>60</v>
      </c>
      <c r="M73" s="29" t="s">
        <v>89</v>
      </c>
      <c r="N73" s="26" t="s">
        <v>37</v>
      </c>
      <c r="O73" s="23"/>
    </row>
    <row r="74" spans="1:15" ht="102.75">
      <c r="A74" s="23">
        <v>63</v>
      </c>
      <c r="B74" s="24" t="s">
        <v>159</v>
      </c>
      <c r="C74" s="25" t="s">
        <v>160</v>
      </c>
      <c r="D74" s="26"/>
      <c r="E74" s="27"/>
      <c r="F74" s="27">
        <v>2</v>
      </c>
      <c r="G74" s="28">
        <v>653600</v>
      </c>
      <c r="H74" s="28">
        <v>227610</v>
      </c>
      <c r="I74" s="28">
        <f t="shared" si="0"/>
        <v>425990</v>
      </c>
      <c r="J74" s="23"/>
      <c r="K74" s="23"/>
      <c r="L74" s="23" t="s">
        <v>60</v>
      </c>
      <c r="M74" s="29" t="s">
        <v>89</v>
      </c>
      <c r="N74" s="26" t="s">
        <v>37</v>
      </c>
      <c r="O74" s="23"/>
    </row>
    <row r="75" spans="1:15" ht="102.75">
      <c r="A75" s="23">
        <v>64</v>
      </c>
      <c r="B75" s="24" t="s">
        <v>161</v>
      </c>
      <c r="C75" s="25" t="s">
        <v>162</v>
      </c>
      <c r="D75" s="26"/>
      <c r="E75" s="27"/>
      <c r="F75" s="27">
        <v>0.55000000000000004</v>
      </c>
      <c r="G75" s="28">
        <v>224675</v>
      </c>
      <c r="H75" s="28">
        <v>78246</v>
      </c>
      <c r="I75" s="28">
        <f t="shared" si="0"/>
        <v>146429</v>
      </c>
      <c r="J75" s="23"/>
      <c r="K75" s="23"/>
      <c r="L75" s="23" t="s">
        <v>60</v>
      </c>
      <c r="M75" s="29" t="s">
        <v>89</v>
      </c>
      <c r="N75" s="26" t="s">
        <v>37</v>
      </c>
      <c r="O75" s="23"/>
    </row>
    <row r="76" spans="1:15" ht="102.75">
      <c r="A76" s="23">
        <v>65</v>
      </c>
      <c r="B76" s="24" t="s">
        <v>163</v>
      </c>
      <c r="C76" s="25" t="s">
        <v>164</v>
      </c>
      <c r="D76" s="26"/>
      <c r="E76" s="27"/>
      <c r="F76" s="27">
        <v>0.5</v>
      </c>
      <c r="G76" s="28">
        <v>245100</v>
      </c>
      <c r="H76" s="28">
        <v>85374</v>
      </c>
      <c r="I76" s="28">
        <f t="shared" si="0"/>
        <v>159726</v>
      </c>
      <c r="J76" s="23"/>
      <c r="K76" s="23"/>
      <c r="L76" s="23" t="s">
        <v>60</v>
      </c>
      <c r="M76" s="29" t="s">
        <v>89</v>
      </c>
      <c r="N76" s="26" t="s">
        <v>37</v>
      </c>
      <c r="O76" s="23"/>
    </row>
    <row r="77" spans="1:15" ht="102.75">
      <c r="A77" s="23">
        <v>66</v>
      </c>
      <c r="B77" s="24" t="s">
        <v>165</v>
      </c>
      <c r="C77" s="25" t="s">
        <v>166</v>
      </c>
      <c r="D77" s="26"/>
      <c r="E77" s="27"/>
      <c r="F77" s="27">
        <v>0.8</v>
      </c>
      <c r="G77" s="28">
        <v>392160</v>
      </c>
      <c r="H77" s="28">
        <v>136566</v>
      </c>
      <c r="I77" s="28">
        <f t="shared" ref="I77:I92" si="1">G77-H77</f>
        <v>255594</v>
      </c>
      <c r="J77" s="23"/>
      <c r="K77" s="23"/>
      <c r="L77" s="23" t="s">
        <v>60</v>
      </c>
      <c r="M77" s="29" t="s">
        <v>89</v>
      </c>
      <c r="N77" s="26" t="s">
        <v>37</v>
      </c>
      <c r="O77" s="23"/>
    </row>
    <row r="78" spans="1:15" ht="102.75">
      <c r="A78" s="23">
        <v>67</v>
      </c>
      <c r="B78" s="30" t="s">
        <v>189</v>
      </c>
      <c r="C78" s="25" t="s">
        <v>167</v>
      </c>
      <c r="D78" s="26" t="s">
        <v>190</v>
      </c>
      <c r="E78" s="27" t="s">
        <v>191</v>
      </c>
      <c r="F78" s="27">
        <v>41.3</v>
      </c>
      <c r="G78" s="28">
        <v>1098580</v>
      </c>
      <c r="H78" s="28">
        <v>83052.539999999994</v>
      </c>
      <c r="I78" s="28">
        <f t="shared" si="1"/>
        <v>1015527.46</v>
      </c>
      <c r="J78" s="23"/>
      <c r="K78" s="23"/>
      <c r="L78" s="23" t="s">
        <v>60</v>
      </c>
      <c r="M78" s="29" t="s">
        <v>192</v>
      </c>
      <c r="N78" s="26" t="s">
        <v>37</v>
      </c>
      <c r="O78" s="23"/>
    </row>
    <row r="79" spans="1:15" ht="102.75">
      <c r="A79" s="23">
        <v>68</v>
      </c>
      <c r="B79" s="30" t="s">
        <v>459</v>
      </c>
      <c r="C79" s="25" t="s">
        <v>167</v>
      </c>
      <c r="D79" s="26" t="s">
        <v>421</v>
      </c>
      <c r="E79" s="27"/>
      <c r="F79" s="27"/>
      <c r="G79" s="28">
        <v>125145</v>
      </c>
      <c r="H79" s="28">
        <v>125145</v>
      </c>
      <c r="I79" s="28">
        <f t="shared" si="1"/>
        <v>0</v>
      </c>
      <c r="J79" s="23"/>
      <c r="K79" s="23"/>
      <c r="L79" s="23" t="s">
        <v>60</v>
      </c>
      <c r="M79" s="29" t="s">
        <v>461</v>
      </c>
      <c r="N79" s="26" t="s">
        <v>37</v>
      </c>
      <c r="O79" s="23"/>
    </row>
    <row r="80" spans="1:15" ht="102.75">
      <c r="A80" s="23">
        <v>69</v>
      </c>
      <c r="B80" s="30" t="s">
        <v>429</v>
      </c>
      <c r="C80" s="25" t="s">
        <v>167</v>
      </c>
      <c r="D80" s="26" t="s">
        <v>422</v>
      </c>
      <c r="E80" s="27"/>
      <c r="F80" s="27">
        <v>50.5</v>
      </c>
      <c r="G80" s="28">
        <v>1355902</v>
      </c>
      <c r="H80" s="28">
        <v>53151.42</v>
      </c>
      <c r="I80" s="28">
        <f t="shared" si="1"/>
        <v>1302750.58</v>
      </c>
      <c r="J80" s="23"/>
      <c r="K80" s="23"/>
      <c r="L80" s="23"/>
      <c r="M80" s="29" t="s">
        <v>460</v>
      </c>
      <c r="N80" s="26" t="s">
        <v>37</v>
      </c>
      <c r="O80" s="23"/>
    </row>
    <row r="81" spans="1:15" ht="102.75">
      <c r="A81" s="23">
        <v>70</v>
      </c>
      <c r="B81" s="30" t="s">
        <v>430</v>
      </c>
      <c r="C81" s="25" t="s">
        <v>167</v>
      </c>
      <c r="D81" s="26" t="s">
        <v>423</v>
      </c>
      <c r="E81" s="27"/>
      <c r="F81" s="27">
        <v>39.799999999999997</v>
      </c>
      <c r="G81" s="28">
        <v>1072297</v>
      </c>
      <c r="H81" s="28">
        <v>42034.02</v>
      </c>
      <c r="I81" s="28">
        <f t="shared" si="1"/>
        <v>1030262.98</v>
      </c>
      <c r="J81" s="23"/>
      <c r="K81" s="23"/>
      <c r="L81" s="23"/>
      <c r="M81" s="29" t="s">
        <v>460</v>
      </c>
      <c r="N81" s="26" t="s">
        <v>37</v>
      </c>
      <c r="O81" s="23"/>
    </row>
    <row r="82" spans="1:15" ht="102.75">
      <c r="A82" s="23">
        <v>71</v>
      </c>
      <c r="B82" s="30" t="s">
        <v>431</v>
      </c>
      <c r="C82" s="25" t="s">
        <v>167</v>
      </c>
      <c r="D82" s="26" t="s">
        <v>424</v>
      </c>
      <c r="E82" s="27"/>
      <c r="F82" s="27">
        <v>48.2</v>
      </c>
      <c r="G82" s="28">
        <v>1293779</v>
      </c>
      <c r="H82" s="28">
        <v>50716.12</v>
      </c>
      <c r="I82" s="28">
        <f t="shared" si="1"/>
        <v>1243062.8799999999</v>
      </c>
      <c r="J82" s="23"/>
      <c r="K82" s="23"/>
      <c r="L82" s="23"/>
      <c r="M82" s="29" t="s">
        <v>460</v>
      </c>
      <c r="N82" s="26" t="s">
        <v>37</v>
      </c>
      <c r="O82" s="23"/>
    </row>
    <row r="83" spans="1:15" ht="102.75">
      <c r="A83" s="23">
        <v>72</v>
      </c>
      <c r="B83" s="30" t="s">
        <v>432</v>
      </c>
      <c r="C83" s="25" t="s">
        <v>167</v>
      </c>
      <c r="D83" s="26" t="s">
        <v>425</v>
      </c>
      <c r="E83" s="27"/>
      <c r="F83" s="27">
        <v>50.9</v>
      </c>
      <c r="G83" s="28">
        <v>1374809</v>
      </c>
      <c r="H83" s="28">
        <v>53892.58</v>
      </c>
      <c r="I83" s="28">
        <f t="shared" si="1"/>
        <v>1320916.42</v>
      </c>
      <c r="J83" s="23"/>
      <c r="K83" s="23"/>
      <c r="L83" s="23"/>
      <c r="M83" s="29" t="s">
        <v>460</v>
      </c>
      <c r="N83" s="26" t="s">
        <v>37</v>
      </c>
      <c r="O83" s="23"/>
    </row>
    <row r="84" spans="1:15" ht="102.75">
      <c r="A84" s="23">
        <v>73</v>
      </c>
      <c r="B84" s="30" t="s">
        <v>433</v>
      </c>
      <c r="C84" s="25" t="s">
        <v>167</v>
      </c>
      <c r="D84" s="26" t="s">
        <v>426</v>
      </c>
      <c r="E84" s="27"/>
      <c r="F84" s="27">
        <v>44.6</v>
      </c>
      <c r="G84" s="28">
        <v>1177636</v>
      </c>
      <c r="H84" s="28">
        <v>46163.32</v>
      </c>
      <c r="I84" s="28">
        <f t="shared" si="1"/>
        <v>1131472.68</v>
      </c>
      <c r="J84" s="23"/>
      <c r="K84" s="23"/>
      <c r="L84" s="23"/>
      <c r="M84" s="29" t="s">
        <v>460</v>
      </c>
      <c r="N84" s="26" t="s">
        <v>37</v>
      </c>
      <c r="O84" s="23"/>
    </row>
    <row r="85" spans="1:15" ht="102.75">
      <c r="A85" s="23">
        <v>74</v>
      </c>
      <c r="B85" s="30" t="s">
        <v>434</v>
      </c>
      <c r="C85" s="25" t="s">
        <v>167</v>
      </c>
      <c r="D85" s="26" t="s">
        <v>427</v>
      </c>
      <c r="E85" s="27"/>
      <c r="F85" s="27">
        <v>34.700000000000003</v>
      </c>
      <c r="G85" s="28">
        <v>918340</v>
      </c>
      <c r="H85" s="28">
        <v>35998.800000000003</v>
      </c>
      <c r="I85" s="28">
        <f t="shared" si="1"/>
        <v>882341.2</v>
      </c>
      <c r="J85" s="23"/>
      <c r="K85" s="23"/>
      <c r="L85" s="23"/>
      <c r="M85" s="29" t="s">
        <v>460</v>
      </c>
      <c r="N85" s="26" t="s">
        <v>37</v>
      </c>
      <c r="O85" s="23"/>
    </row>
    <row r="86" spans="1:15" ht="102.75">
      <c r="A86" s="23">
        <v>75</v>
      </c>
      <c r="B86" s="30" t="s">
        <v>435</v>
      </c>
      <c r="C86" s="25" t="s">
        <v>167</v>
      </c>
      <c r="D86" s="26" t="s">
        <v>428</v>
      </c>
      <c r="E86" s="27"/>
      <c r="F86" s="27">
        <v>53.4</v>
      </c>
      <c r="G86" s="28">
        <v>1423427</v>
      </c>
      <c r="H86" s="28">
        <v>55798.400000000001</v>
      </c>
      <c r="I86" s="28">
        <f t="shared" si="1"/>
        <v>1367628.6</v>
      </c>
      <c r="J86" s="23"/>
      <c r="K86" s="23"/>
      <c r="L86" s="23"/>
      <c r="M86" s="29" t="s">
        <v>460</v>
      </c>
      <c r="N86" s="26" t="s">
        <v>37</v>
      </c>
      <c r="O86" s="23"/>
    </row>
    <row r="87" spans="1:15" ht="102.75">
      <c r="A87" s="23">
        <v>76</v>
      </c>
      <c r="B87" s="24" t="s">
        <v>490</v>
      </c>
      <c r="C87" s="25" t="s">
        <v>474</v>
      </c>
      <c r="D87" s="26"/>
      <c r="E87" s="27"/>
      <c r="F87" s="27">
        <v>0.5</v>
      </c>
      <c r="G87" s="28">
        <v>59704</v>
      </c>
      <c r="H87" s="28">
        <v>2340.38</v>
      </c>
      <c r="I87" s="28">
        <f t="shared" si="1"/>
        <v>57363.62</v>
      </c>
      <c r="J87" s="23"/>
      <c r="K87" s="23"/>
      <c r="L87" s="23"/>
      <c r="M87" s="29" t="s">
        <v>467</v>
      </c>
      <c r="N87" s="26" t="s">
        <v>37</v>
      </c>
      <c r="O87" s="23"/>
    </row>
    <row r="88" spans="1:15" ht="102.75">
      <c r="A88" s="23">
        <v>77</v>
      </c>
      <c r="B88" s="30" t="s">
        <v>484</v>
      </c>
      <c r="C88" s="25" t="s">
        <v>167</v>
      </c>
      <c r="D88" s="26" t="s">
        <v>486</v>
      </c>
      <c r="E88" s="27"/>
      <c r="F88" s="27">
        <v>50.1</v>
      </c>
      <c r="G88" s="28">
        <v>1353201</v>
      </c>
      <c r="H88" s="28">
        <v>41678.559999999998</v>
      </c>
      <c r="I88" s="28">
        <f t="shared" si="1"/>
        <v>1311522.44</v>
      </c>
      <c r="J88" s="23"/>
      <c r="K88" s="23"/>
      <c r="L88" s="23"/>
      <c r="M88" s="29" t="s">
        <v>488</v>
      </c>
      <c r="N88" s="26" t="s">
        <v>37</v>
      </c>
      <c r="O88" s="23"/>
    </row>
    <row r="89" spans="1:15" ht="102.75">
      <c r="A89" s="23">
        <v>78</v>
      </c>
      <c r="B89" s="30" t="s">
        <v>485</v>
      </c>
      <c r="C89" s="25" t="s">
        <v>167</v>
      </c>
      <c r="D89" s="26" t="s">
        <v>487</v>
      </c>
      <c r="E89" s="27"/>
      <c r="F89" s="27">
        <v>32.700000000000003</v>
      </c>
      <c r="G89" s="28">
        <v>883227</v>
      </c>
      <c r="H89" s="28">
        <v>27203.439999999999</v>
      </c>
      <c r="I89" s="28">
        <f t="shared" si="1"/>
        <v>856023.56</v>
      </c>
      <c r="J89" s="23"/>
      <c r="K89" s="23"/>
      <c r="L89" s="23"/>
      <c r="M89" s="29" t="s">
        <v>489</v>
      </c>
      <c r="N89" s="26" t="s">
        <v>37</v>
      </c>
      <c r="O89" s="23"/>
    </row>
    <row r="90" spans="1:15" ht="102.75">
      <c r="A90" s="23">
        <v>79</v>
      </c>
      <c r="B90" s="30" t="s">
        <v>495</v>
      </c>
      <c r="C90" s="25" t="s">
        <v>167</v>
      </c>
      <c r="D90" s="26" t="s">
        <v>492</v>
      </c>
      <c r="E90" s="27"/>
      <c r="F90" s="27">
        <v>30.2</v>
      </c>
      <c r="G90" s="28">
        <v>216000</v>
      </c>
      <c r="H90" s="28">
        <v>604.79999999999995</v>
      </c>
      <c r="I90" s="28">
        <f t="shared" si="1"/>
        <v>215395.20000000001</v>
      </c>
      <c r="J90" s="23"/>
      <c r="K90" s="23"/>
      <c r="L90" s="23"/>
      <c r="M90" s="29"/>
      <c r="N90" s="26" t="s">
        <v>37</v>
      </c>
      <c r="O90" s="23"/>
    </row>
    <row r="91" spans="1:15" ht="102.75">
      <c r="A91" s="23">
        <v>80</v>
      </c>
      <c r="B91" s="30" t="s">
        <v>485</v>
      </c>
      <c r="C91" s="25" t="s">
        <v>512</v>
      </c>
      <c r="D91" s="26" t="s">
        <v>493</v>
      </c>
      <c r="E91" s="27"/>
      <c r="F91" s="27">
        <v>1500</v>
      </c>
      <c r="G91" s="28">
        <v>34650</v>
      </c>
      <c r="H91" s="28">
        <v>34650</v>
      </c>
      <c r="I91" s="28">
        <f t="shared" si="1"/>
        <v>0</v>
      </c>
      <c r="J91" s="23"/>
      <c r="K91" s="23"/>
      <c r="L91" s="23"/>
      <c r="M91" s="29"/>
      <c r="N91" s="26" t="s">
        <v>37</v>
      </c>
      <c r="O91" s="23"/>
    </row>
    <row r="92" spans="1:15" ht="102.75">
      <c r="A92" s="23">
        <v>81</v>
      </c>
      <c r="B92" s="30" t="s">
        <v>485</v>
      </c>
      <c r="C92" s="25" t="s">
        <v>513</v>
      </c>
      <c r="D92" s="26" t="s">
        <v>494</v>
      </c>
      <c r="E92" s="27"/>
      <c r="F92" s="27">
        <v>800</v>
      </c>
      <c r="G92" s="28">
        <v>18480</v>
      </c>
      <c r="H92" s="28">
        <v>0</v>
      </c>
      <c r="I92" s="28">
        <f t="shared" si="1"/>
        <v>18480</v>
      </c>
      <c r="J92" s="23"/>
      <c r="K92" s="23"/>
      <c r="L92" s="23"/>
      <c r="M92" s="29"/>
      <c r="N92" s="26" t="s">
        <v>37</v>
      </c>
      <c r="O92" s="23"/>
    </row>
    <row r="93" spans="1:15">
      <c r="A93" s="23"/>
      <c r="B93" s="30"/>
      <c r="C93" s="31" t="s">
        <v>415</v>
      </c>
      <c r="D93" s="26"/>
      <c r="E93" s="28"/>
      <c r="F93" s="27"/>
      <c r="G93" s="32">
        <f>SUM(G12:G92)</f>
        <v>77542336.870000005</v>
      </c>
      <c r="H93" s="32">
        <f t="shared" ref="H93:I93" si="2">SUM(H12:H92)</f>
        <v>29263446.019999996</v>
      </c>
      <c r="I93" s="32">
        <f t="shared" si="2"/>
        <v>48278890.850000009</v>
      </c>
      <c r="J93" s="23"/>
      <c r="K93" s="23"/>
      <c r="L93" s="23"/>
      <c r="M93" s="29"/>
      <c r="N93" s="26"/>
      <c r="O93" s="23"/>
    </row>
    <row r="94" spans="1:15">
      <c r="A94" s="33"/>
      <c r="B94" s="33"/>
      <c r="C94" s="34" t="s">
        <v>2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</row>
    <row r="95" spans="1:15">
      <c r="A95" s="33"/>
      <c r="B95" s="33"/>
      <c r="C95" s="34" t="s">
        <v>17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</row>
    <row r="96" spans="1:15" ht="153">
      <c r="A96" s="29" t="s">
        <v>29</v>
      </c>
      <c r="B96" s="29" t="s">
        <v>30</v>
      </c>
      <c r="C96" s="29" t="s">
        <v>6</v>
      </c>
      <c r="D96" s="29" t="s">
        <v>7</v>
      </c>
      <c r="E96" s="29" t="s">
        <v>8</v>
      </c>
      <c r="F96" s="29" t="s">
        <v>9</v>
      </c>
      <c r="G96" s="35" t="s">
        <v>10</v>
      </c>
      <c r="H96" s="35"/>
      <c r="I96" s="35" t="s">
        <v>11</v>
      </c>
      <c r="J96" s="35"/>
      <c r="K96" s="35" t="s">
        <v>12</v>
      </c>
      <c r="L96" s="35"/>
      <c r="M96" s="29" t="s">
        <v>13</v>
      </c>
      <c r="N96" s="29" t="s">
        <v>14</v>
      </c>
      <c r="O96" s="23"/>
    </row>
    <row r="97" spans="1:15">
      <c r="A97" s="29">
        <v>1</v>
      </c>
      <c r="B97" s="29">
        <v>2</v>
      </c>
      <c r="C97" s="29">
        <v>3</v>
      </c>
      <c r="D97" s="29">
        <v>4</v>
      </c>
      <c r="E97" s="29">
        <v>5</v>
      </c>
      <c r="F97" s="29">
        <v>6</v>
      </c>
      <c r="G97" s="36">
        <v>7</v>
      </c>
      <c r="H97" s="37"/>
      <c r="I97" s="36">
        <v>8</v>
      </c>
      <c r="J97" s="37"/>
      <c r="K97" s="36">
        <v>9</v>
      </c>
      <c r="L97" s="37"/>
      <c r="M97" s="29">
        <v>10</v>
      </c>
      <c r="N97" s="36">
        <v>11</v>
      </c>
      <c r="O97" s="23"/>
    </row>
    <row r="98" spans="1:15" ht="51">
      <c r="A98" s="29">
        <v>1</v>
      </c>
      <c r="B98" s="29" t="s">
        <v>496</v>
      </c>
      <c r="C98" s="29" t="s">
        <v>497</v>
      </c>
      <c r="D98" s="38">
        <v>400000</v>
      </c>
      <c r="E98" s="38">
        <v>33400</v>
      </c>
      <c r="F98" s="38">
        <f>D98-E98</f>
        <v>366600</v>
      </c>
      <c r="G98" s="36"/>
      <c r="H98" s="37"/>
      <c r="I98" s="36"/>
      <c r="J98" s="37"/>
      <c r="K98" s="36"/>
      <c r="L98" s="37"/>
      <c r="M98" s="29" t="s">
        <v>37</v>
      </c>
      <c r="N98" s="36"/>
      <c r="O98" s="23"/>
    </row>
    <row r="99" spans="1:15" ht="51.75">
      <c r="A99" s="39">
        <v>2</v>
      </c>
      <c r="B99" s="29" t="s">
        <v>184</v>
      </c>
      <c r="C99" s="29" t="s">
        <v>185</v>
      </c>
      <c r="D99" s="38">
        <v>88122</v>
      </c>
      <c r="E99" s="38">
        <v>88122</v>
      </c>
      <c r="F99" s="38">
        <f>D99-E99</f>
        <v>0</v>
      </c>
      <c r="G99" s="40"/>
      <c r="H99" s="41"/>
      <c r="I99" s="40"/>
      <c r="J99" s="41"/>
      <c r="K99" s="40" t="s">
        <v>186</v>
      </c>
      <c r="L99" s="41"/>
      <c r="M99" s="26" t="s">
        <v>37</v>
      </c>
      <c r="N99" s="36"/>
      <c r="O99" s="37"/>
    </row>
    <row r="100" spans="1:15" ht="51.75">
      <c r="A100" s="39">
        <v>3</v>
      </c>
      <c r="B100" s="29" t="s">
        <v>187</v>
      </c>
      <c r="C100" s="29" t="s">
        <v>188</v>
      </c>
      <c r="D100" s="38">
        <v>85440</v>
      </c>
      <c r="E100" s="38">
        <v>85440</v>
      </c>
      <c r="F100" s="38">
        <f>D100-E100</f>
        <v>0</v>
      </c>
      <c r="G100" s="40"/>
      <c r="H100" s="41"/>
      <c r="I100" s="40"/>
      <c r="J100" s="41"/>
      <c r="K100" s="40" t="s">
        <v>186</v>
      </c>
      <c r="L100" s="41"/>
      <c r="M100" s="26" t="s">
        <v>37</v>
      </c>
      <c r="N100" s="36"/>
      <c r="O100" s="37"/>
    </row>
    <row r="101" spans="1:15" s="1" customFormat="1" ht="64.5" customHeight="1">
      <c r="A101" s="39">
        <v>4</v>
      </c>
      <c r="B101" s="29" t="s">
        <v>168</v>
      </c>
      <c r="C101" s="29" t="s">
        <v>169</v>
      </c>
      <c r="D101" s="38">
        <v>125784</v>
      </c>
      <c r="E101" s="38">
        <v>125784</v>
      </c>
      <c r="F101" s="38">
        <f t="shared" ref="F101:F182" si="3">D101-E101</f>
        <v>0</v>
      </c>
      <c r="G101" s="40"/>
      <c r="H101" s="41"/>
      <c r="I101" s="40"/>
      <c r="J101" s="41"/>
      <c r="K101" s="40"/>
      <c r="L101" s="41"/>
      <c r="M101" s="26" t="s">
        <v>37</v>
      </c>
      <c r="N101" s="36"/>
      <c r="O101" s="34"/>
    </row>
    <row r="102" spans="1:15" ht="51.75">
      <c r="A102" s="39">
        <v>5</v>
      </c>
      <c r="B102" s="29" t="s">
        <v>193</v>
      </c>
      <c r="C102" s="29" t="s">
        <v>194</v>
      </c>
      <c r="D102" s="38">
        <v>18870</v>
      </c>
      <c r="E102" s="38">
        <v>18870</v>
      </c>
      <c r="F102" s="38">
        <f t="shared" ref="F102:F156" si="4">D102-E102</f>
        <v>0</v>
      </c>
      <c r="G102" s="40"/>
      <c r="H102" s="41"/>
      <c r="I102" s="40"/>
      <c r="J102" s="41"/>
      <c r="K102" s="40"/>
      <c r="L102" s="41"/>
      <c r="M102" s="26" t="s">
        <v>37</v>
      </c>
      <c r="N102" s="36"/>
      <c r="O102" s="37"/>
    </row>
    <row r="103" spans="1:15" ht="51.75">
      <c r="A103" s="39">
        <v>6</v>
      </c>
      <c r="B103" s="29" t="s">
        <v>195</v>
      </c>
      <c r="C103" s="29" t="s">
        <v>197</v>
      </c>
      <c r="D103" s="38">
        <v>8282</v>
      </c>
      <c r="E103" s="38">
        <v>8282</v>
      </c>
      <c r="F103" s="38">
        <f t="shared" si="4"/>
        <v>0</v>
      </c>
      <c r="G103" s="40"/>
      <c r="H103" s="41"/>
      <c r="I103" s="40"/>
      <c r="J103" s="41"/>
      <c r="K103" s="40"/>
      <c r="L103" s="41"/>
      <c r="M103" s="26" t="s">
        <v>37</v>
      </c>
      <c r="N103" s="36"/>
      <c r="O103" s="37"/>
    </row>
    <row r="104" spans="1:15" ht="51.75">
      <c r="A104" s="39">
        <v>7</v>
      </c>
      <c r="B104" s="29" t="s">
        <v>198</v>
      </c>
      <c r="C104" s="29" t="s">
        <v>196</v>
      </c>
      <c r="D104" s="38">
        <v>22420</v>
      </c>
      <c r="E104" s="38">
        <v>22420</v>
      </c>
      <c r="F104" s="38">
        <f t="shared" si="4"/>
        <v>0</v>
      </c>
      <c r="G104" s="40"/>
      <c r="H104" s="41"/>
      <c r="I104" s="40"/>
      <c r="J104" s="41"/>
      <c r="K104" s="40"/>
      <c r="L104" s="41"/>
      <c r="M104" s="26" t="s">
        <v>37</v>
      </c>
      <c r="N104" s="36"/>
      <c r="O104" s="37"/>
    </row>
    <row r="105" spans="1:15" ht="51.75">
      <c r="A105" s="39">
        <v>8</v>
      </c>
      <c r="B105" s="29" t="s">
        <v>199</v>
      </c>
      <c r="C105" s="29" t="s">
        <v>200</v>
      </c>
      <c r="D105" s="38">
        <v>7425</v>
      </c>
      <c r="E105" s="38">
        <v>7425</v>
      </c>
      <c r="F105" s="38">
        <f t="shared" si="4"/>
        <v>0</v>
      </c>
      <c r="G105" s="40"/>
      <c r="H105" s="41"/>
      <c r="I105" s="40"/>
      <c r="J105" s="41"/>
      <c r="K105" s="40"/>
      <c r="L105" s="41"/>
      <c r="M105" s="26" t="s">
        <v>37</v>
      </c>
      <c r="N105" s="36"/>
      <c r="O105" s="37"/>
    </row>
    <row r="106" spans="1:15" ht="51.75">
      <c r="A106" s="39">
        <v>9</v>
      </c>
      <c r="B106" s="29" t="s">
        <v>201</v>
      </c>
      <c r="C106" s="29" t="s">
        <v>202</v>
      </c>
      <c r="D106" s="38">
        <v>17511</v>
      </c>
      <c r="E106" s="38">
        <v>17511</v>
      </c>
      <c r="F106" s="38">
        <f t="shared" si="4"/>
        <v>0</v>
      </c>
      <c r="G106" s="40"/>
      <c r="H106" s="41"/>
      <c r="I106" s="40"/>
      <c r="J106" s="41"/>
      <c r="K106" s="40"/>
      <c r="L106" s="41"/>
      <c r="M106" s="26" t="s">
        <v>37</v>
      </c>
      <c r="N106" s="36"/>
      <c r="O106" s="37"/>
    </row>
    <row r="107" spans="1:15" ht="51.75">
      <c r="A107" s="39">
        <v>10</v>
      </c>
      <c r="B107" s="29" t="s">
        <v>203</v>
      </c>
      <c r="C107" s="29" t="s">
        <v>200</v>
      </c>
      <c r="D107" s="38">
        <v>4013</v>
      </c>
      <c r="E107" s="38">
        <v>4013</v>
      </c>
      <c r="F107" s="38">
        <f t="shared" si="4"/>
        <v>0</v>
      </c>
      <c r="G107" s="40"/>
      <c r="H107" s="41"/>
      <c r="I107" s="40"/>
      <c r="J107" s="41"/>
      <c r="K107" s="40"/>
      <c r="L107" s="41"/>
      <c r="M107" s="26" t="s">
        <v>37</v>
      </c>
      <c r="N107" s="36"/>
      <c r="O107" s="37"/>
    </row>
    <row r="108" spans="1:15" ht="51.75">
      <c r="A108" s="39">
        <v>11</v>
      </c>
      <c r="B108" s="29" t="s">
        <v>206</v>
      </c>
      <c r="C108" s="29" t="s">
        <v>204</v>
      </c>
      <c r="D108" s="38">
        <v>7000</v>
      </c>
      <c r="E108" s="38">
        <v>7000</v>
      </c>
      <c r="F108" s="38">
        <f t="shared" si="4"/>
        <v>0</v>
      </c>
      <c r="G108" s="40"/>
      <c r="H108" s="41"/>
      <c r="I108" s="40"/>
      <c r="J108" s="41"/>
      <c r="K108" s="40"/>
      <c r="L108" s="41"/>
      <c r="M108" s="26" t="s">
        <v>37</v>
      </c>
      <c r="N108" s="36"/>
      <c r="O108" s="37"/>
    </row>
    <row r="109" spans="1:15" ht="51.75">
      <c r="A109" s="39">
        <v>12</v>
      </c>
      <c r="B109" s="29" t="s">
        <v>205</v>
      </c>
      <c r="C109" s="29" t="s">
        <v>207</v>
      </c>
      <c r="D109" s="38">
        <v>3597</v>
      </c>
      <c r="E109" s="38">
        <v>3597</v>
      </c>
      <c r="F109" s="38">
        <f t="shared" si="4"/>
        <v>0</v>
      </c>
      <c r="G109" s="40"/>
      <c r="H109" s="41"/>
      <c r="I109" s="40"/>
      <c r="J109" s="41"/>
      <c r="K109" s="40"/>
      <c r="L109" s="41"/>
      <c r="M109" s="26" t="s">
        <v>37</v>
      </c>
      <c r="N109" s="36"/>
      <c r="O109" s="37"/>
    </row>
    <row r="110" spans="1:15" ht="51.75">
      <c r="A110" s="39">
        <v>13</v>
      </c>
      <c r="B110" s="29" t="s">
        <v>208</v>
      </c>
      <c r="C110" s="29" t="s">
        <v>209</v>
      </c>
      <c r="D110" s="38">
        <v>27200</v>
      </c>
      <c r="E110" s="38">
        <v>27200</v>
      </c>
      <c r="F110" s="38">
        <f t="shared" si="4"/>
        <v>0</v>
      </c>
      <c r="G110" s="36"/>
      <c r="H110" s="37"/>
      <c r="I110" s="36"/>
      <c r="J110" s="37"/>
      <c r="K110" s="36"/>
      <c r="L110" s="37"/>
      <c r="M110" s="26" t="s">
        <v>37</v>
      </c>
      <c r="N110" s="36"/>
      <c r="O110" s="37"/>
    </row>
    <row r="111" spans="1:15" ht="51.75">
      <c r="A111" s="39">
        <v>14</v>
      </c>
      <c r="B111" s="29" t="s">
        <v>210</v>
      </c>
      <c r="C111" s="29" t="s">
        <v>211</v>
      </c>
      <c r="D111" s="38">
        <v>17924</v>
      </c>
      <c r="E111" s="38">
        <v>17924</v>
      </c>
      <c r="F111" s="38">
        <f t="shared" si="4"/>
        <v>0</v>
      </c>
      <c r="G111" s="36"/>
      <c r="H111" s="37"/>
      <c r="I111" s="36"/>
      <c r="J111" s="37"/>
      <c r="K111" s="36"/>
      <c r="L111" s="37"/>
      <c r="M111" s="26" t="s">
        <v>37</v>
      </c>
      <c r="N111" s="36"/>
      <c r="O111" s="37"/>
    </row>
    <row r="112" spans="1:15" ht="51.75">
      <c r="A112" s="39">
        <v>15</v>
      </c>
      <c r="B112" s="29" t="s">
        <v>212</v>
      </c>
      <c r="C112" s="29" t="s">
        <v>213</v>
      </c>
      <c r="D112" s="38">
        <v>3300</v>
      </c>
      <c r="E112" s="38">
        <v>3300</v>
      </c>
      <c r="F112" s="38">
        <f t="shared" si="4"/>
        <v>0</v>
      </c>
      <c r="G112" s="36"/>
      <c r="H112" s="37"/>
      <c r="I112" s="36"/>
      <c r="J112" s="37"/>
      <c r="K112" s="36"/>
      <c r="L112" s="37"/>
      <c r="M112" s="26" t="s">
        <v>37</v>
      </c>
      <c r="N112" s="36"/>
      <c r="O112" s="37"/>
    </row>
    <row r="113" spans="1:15" ht="51.75">
      <c r="A113" s="39">
        <v>16</v>
      </c>
      <c r="B113" s="29" t="s">
        <v>214</v>
      </c>
      <c r="C113" s="29" t="s">
        <v>202</v>
      </c>
      <c r="D113" s="38">
        <v>24400</v>
      </c>
      <c r="E113" s="38">
        <v>24400</v>
      </c>
      <c r="F113" s="38">
        <f t="shared" si="4"/>
        <v>0</v>
      </c>
      <c r="G113" s="36"/>
      <c r="H113" s="37"/>
      <c r="I113" s="36"/>
      <c r="J113" s="37"/>
      <c r="K113" s="36"/>
      <c r="L113" s="37"/>
      <c r="M113" s="26" t="s">
        <v>37</v>
      </c>
      <c r="N113" s="36"/>
      <c r="O113" s="37"/>
    </row>
    <row r="114" spans="1:15" ht="51.75">
      <c r="A114" s="39">
        <v>17</v>
      </c>
      <c r="B114" s="29" t="s">
        <v>215</v>
      </c>
      <c r="C114" s="29" t="s">
        <v>216</v>
      </c>
      <c r="D114" s="38">
        <v>4200</v>
      </c>
      <c r="E114" s="38">
        <v>4200</v>
      </c>
      <c r="F114" s="38">
        <f t="shared" si="4"/>
        <v>0</v>
      </c>
      <c r="G114" s="36"/>
      <c r="H114" s="37"/>
      <c r="I114" s="36"/>
      <c r="J114" s="37"/>
      <c r="K114" s="36"/>
      <c r="L114" s="37"/>
      <c r="M114" s="26" t="s">
        <v>37</v>
      </c>
      <c r="N114" s="36"/>
      <c r="O114" s="37"/>
    </row>
    <row r="115" spans="1:15" ht="51.75">
      <c r="A115" s="39">
        <v>18</v>
      </c>
      <c r="B115" s="29" t="s">
        <v>217</v>
      </c>
      <c r="C115" s="29" t="s">
        <v>218</v>
      </c>
      <c r="D115" s="38">
        <v>29308.68</v>
      </c>
      <c r="E115" s="38">
        <v>29308.68</v>
      </c>
      <c r="F115" s="38">
        <f t="shared" si="4"/>
        <v>0</v>
      </c>
      <c r="G115" s="36"/>
      <c r="H115" s="37"/>
      <c r="I115" s="36"/>
      <c r="J115" s="37"/>
      <c r="K115" s="36"/>
      <c r="L115" s="37"/>
      <c r="M115" s="26" t="s">
        <v>37</v>
      </c>
      <c r="N115" s="36"/>
      <c r="O115" s="37"/>
    </row>
    <row r="116" spans="1:15" ht="51.75">
      <c r="A116" s="39">
        <v>19</v>
      </c>
      <c r="B116" s="29" t="s">
        <v>219</v>
      </c>
      <c r="C116" s="29" t="s">
        <v>220</v>
      </c>
      <c r="D116" s="38">
        <v>4700</v>
      </c>
      <c r="E116" s="38">
        <v>4700</v>
      </c>
      <c r="F116" s="38">
        <f t="shared" si="4"/>
        <v>0</v>
      </c>
      <c r="G116" s="36"/>
      <c r="H116" s="37"/>
      <c r="I116" s="36"/>
      <c r="J116" s="37"/>
      <c r="K116" s="36"/>
      <c r="L116" s="37"/>
      <c r="M116" s="26" t="s">
        <v>37</v>
      </c>
      <c r="N116" s="36"/>
      <c r="O116" s="37"/>
    </row>
    <row r="117" spans="1:15" ht="51.75">
      <c r="A117" s="39">
        <v>20</v>
      </c>
      <c r="B117" s="29" t="s">
        <v>221</v>
      </c>
      <c r="C117" s="29" t="s">
        <v>222</v>
      </c>
      <c r="D117" s="38">
        <v>4000</v>
      </c>
      <c r="E117" s="38">
        <v>4000</v>
      </c>
      <c r="F117" s="38">
        <f t="shared" si="4"/>
        <v>0</v>
      </c>
      <c r="G117" s="36"/>
      <c r="H117" s="37"/>
      <c r="I117" s="36"/>
      <c r="J117" s="37"/>
      <c r="K117" s="36"/>
      <c r="L117" s="37"/>
      <c r="M117" s="26" t="s">
        <v>37</v>
      </c>
      <c r="N117" s="36"/>
      <c r="O117" s="37"/>
    </row>
    <row r="118" spans="1:15" ht="51.75">
      <c r="A118" s="39">
        <v>21</v>
      </c>
      <c r="B118" s="29" t="s">
        <v>223</v>
      </c>
      <c r="C118" s="29" t="s">
        <v>224</v>
      </c>
      <c r="D118" s="38">
        <v>4700</v>
      </c>
      <c r="E118" s="38">
        <v>4700</v>
      </c>
      <c r="F118" s="38">
        <f t="shared" si="4"/>
        <v>0</v>
      </c>
      <c r="G118" s="36"/>
      <c r="H118" s="37"/>
      <c r="I118" s="36"/>
      <c r="J118" s="37"/>
      <c r="K118" s="36"/>
      <c r="L118" s="37"/>
      <c r="M118" s="26" t="s">
        <v>37</v>
      </c>
      <c r="N118" s="36"/>
      <c r="O118" s="37"/>
    </row>
    <row r="119" spans="1:15" ht="51.75">
      <c r="A119" s="39">
        <v>22</v>
      </c>
      <c r="B119" s="29" t="s">
        <v>225</v>
      </c>
      <c r="C119" s="29" t="s">
        <v>226</v>
      </c>
      <c r="D119" s="38">
        <v>8900</v>
      </c>
      <c r="E119" s="38">
        <v>8900</v>
      </c>
      <c r="F119" s="38">
        <f t="shared" si="4"/>
        <v>0</v>
      </c>
      <c r="G119" s="36"/>
      <c r="H119" s="37"/>
      <c r="I119" s="36"/>
      <c r="J119" s="37"/>
      <c r="K119" s="36"/>
      <c r="L119" s="37"/>
      <c r="M119" s="26" t="s">
        <v>37</v>
      </c>
      <c r="N119" s="36"/>
      <c r="O119" s="37"/>
    </row>
    <row r="120" spans="1:15" ht="51.75">
      <c r="A120" s="39">
        <v>23</v>
      </c>
      <c r="B120" s="29" t="s">
        <v>227</v>
      </c>
      <c r="C120" s="29" t="s">
        <v>228</v>
      </c>
      <c r="D120" s="38">
        <v>6150</v>
      </c>
      <c r="E120" s="38">
        <v>6150</v>
      </c>
      <c r="F120" s="38">
        <f t="shared" si="4"/>
        <v>0</v>
      </c>
      <c r="G120" s="36"/>
      <c r="H120" s="37"/>
      <c r="I120" s="36"/>
      <c r="J120" s="37"/>
      <c r="K120" s="36"/>
      <c r="L120" s="37"/>
      <c r="M120" s="26" t="s">
        <v>37</v>
      </c>
      <c r="N120" s="36"/>
      <c r="O120" s="37"/>
    </row>
    <row r="121" spans="1:15" ht="51.75">
      <c r="A121" s="39">
        <v>24</v>
      </c>
      <c r="B121" s="29" t="s">
        <v>235</v>
      </c>
      <c r="C121" s="29" t="s">
        <v>202</v>
      </c>
      <c r="D121" s="38">
        <v>21600</v>
      </c>
      <c r="E121" s="38">
        <v>21600</v>
      </c>
      <c r="F121" s="38">
        <f t="shared" ref="F121:F126" si="5">D121-E121</f>
        <v>0</v>
      </c>
      <c r="G121" s="36"/>
      <c r="H121" s="37"/>
      <c r="I121" s="36"/>
      <c r="J121" s="37"/>
      <c r="K121" s="36"/>
      <c r="L121" s="37"/>
      <c r="M121" s="26" t="s">
        <v>37</v>
      </c>
      <c r="N121" s="36"/>
      <c r="O121" s="37"/>
    </row>
    <row r="122" spans="1:15" ht="51.75">
      <c r="A122" s="39">
        <v>25</v>
      </c>
      <c r="B122" s="29" t="s">
        <v>236</v>
      </c>
      <c r="C122" s="29" t="s">
        <v>209</v>
      </c>
      <c r="D122" s="38">
        <v>57240</v>
      </c>
      <c r="E122" s="38">
        <v>57240</v>
      </c>
      <c r="F122" s="38">
        <f t="shared" si="5"/>
        <v>0</v>
      </c>
      <c r="G122" s="36"/>
      <c r="H122" s="37"/>
      <c r="I122" s="36"/>
      <c r="J122" s="37"/>
      <c r="K122" s="36"/>
      <c r="L122" s="37"/>
      <c r="M122" s="26" t="s">
        <v>37</v>
      </c>
      <c r="N122" s="36"/>
      <c r="O122" s="37"/>
    </row>
    <row r="123" spans="1:15" ht="51.75">
      <c r="A123" s="39">
        <v>26</v>
      </c>
      <c r="B123" s="29" t="s">
        <v>237</v>
      </c>
      <c r="C123" s="29" t="s">
        <v>238</v>
      </c>
      <c r="D123" s="38">
        <v>15536</v>
      </c>
      <c r="E123" s="38">
        <v>15536</v>
      </c>
      <c r="F123" s="42">
        <f t="shared" si="5"/>
        <v>0</v>
      </c>
      <c r="G123" s="36"/>
      <c r="H123" s="37"/>
      <c r="I123" s="36"/>
      <c r="J123" s="37"/>
      <c r="K123" s="36"/>
      <c r="L123" s="37"/>
      <c r="M123" s="26" t="s">
        <v>37</v>
      </c>
      <c r="N123" s="36"/>
      <c r="O123" s="37"/>
    </row>
    <row r="124" spans="1:15" ht="51.75">
      <c r="A124" s="39">
        <v>27</v>
      </c>
      <c r="B124" s="29" t="s">
        <v>242</v>
      </c>
      <c r="C124" s="29" t="s">
        <v>243</v>
      </c>
      <c r="D124" s="38">
        <v>16350</v>
      </c>
      <c r="E124" s="38">
        <v>16350</v>
      </c>
      <c r="F124" s="38">
        <f t="shared" si="5"/>
        <v>0</v>
      </c>
      <c r="G124" s="36"/>
      <c r="H124" s="37"/>
      <c r="I124" s="36"/>
      <c r="J124" s="37"/>
      <c r="K124" s="36"/>
      <c r="L124" s="37"/>
      <c r="M124" s="26" t="s">
        <v>37</v>
      </c>
      <c r="N124" s="36"/>
      <c r="O124" s="37"/>
    </row>
    <row r="125" spans="1:15" s="1" customFormat="1" ht="64.5" customHeight="1">
      <c r="A125" s="39">
        <v>28</v>
      </c>
      <c r="B125" s="29" t="s">
        <v>446</v>
      </c>
      <c r="C125" s="29" t="s">
        <v>447</v>
      </c>
      <c r="D125" s="38">
        <v>19798</v>
      </c>
      <c r="E125" s="38">
        <v>19798</v>
      </c>
      <c r="F125" s="38">
        <f t="shared" si="5"/>
        <v>0</v>
      </c>
      <c r="G125" s="36"/>
      <c r="H125" s="37"/>
      <c r="I125" s="36"/>
      <c r="J125" s="37"/>
      <c r="K125" s="36"/>
      <c r="L125" s="37"/>
      <c r="M125" s="26" t="s">
        <v>37</v>
      </c>
      <c r="N125" s="36"/>
      <c r="O125" s="34"/>
    </row>
    <row r="126" spans="1:15" s="1" customFormat="1" ht="64.5" customHeight="1">
      <c r="A126" s="39">
        <v>29</v>
      </c>
      <c r="B126" s="29" t="s">
        <v>464</v>
      </c>
      <c r="C126" s="43" t="s">
        <v>517</v>
      </c>
      <c r="D126" s="38">
        <v>78900</v>
      </c>
      <c r="E126" s="38">
        <v>11266.92</v>
      </c>
      <c r="F126" s="38">
        <f t="shared" si="5"/>
        <v>67633.08</v>
      </c>
      <c r="G126" s="36"/>
      <c r="H126" s="37"/>
      <c r="I126" s="36"/>
      <c r="J126" s="37"/>
      <c r="K126" s="36"/>
      <c r="L126" s="37"/>
      <c r="M126" s="26" t="s">
        <v>37</v>
      </c>
      <c r="N126" s="36"/>
      <c r="O126" s="34"/>
    </row>
    <row r="127" spans="1:15" ht="51.75">
      <c r="A127" s="39">
        <v>30</v>
      </c>
      <c r="B127" s="29" t="s">
        <v>229</v>
      </c>
      <c r="C127" s="29" t="s">
        <v>230</v>
      </c>
      <c r="D127" s="38">
        <v>40400</v>
      </c>
      <c r="E127" s="38">
        <v>40400</v>
      </c>
      <c r="F127" s="38">
        <f t="shared" si="4"/>
        <v>0</v>
      </c>
      <c r="G127" s="36"/>
      <c r="H127" s="37"/>
      <c r="I127" s="36"/>
      <c r="J127" s="37"/>
      <c r="K127" s="36"/>
      <c r="L127" s="37"/>
      <c r="M127" s="26" t="s">
        <v>37</v>
      </c>
      <c r="N127" s="36"/>
      <c r="O127" s="37"/>
    </row>
    <row r="128" spans="1:15" ht="51.75">
      <c r="A128" s="39">
        <v>31</v>
      </c>
      <c r="B128" s="29" t="s">
        <v>231</v>
      </c>
      <c r="C128" s="29" t="s">
        <v>232</v>
      </c>
      <c r="D128" s="38">
        <v>4500</v>
      </c>
      <c r="E128" s="38">
        <v>4500</v>
      </c>
      <c r="F128" s="38">
        <f t="shared" si="4"/>
        <v>0</v>
      </c>
      <c r="G128" s="36"/>
      <c r="H128" s="37"/>
      <c r="I128" s="36"/>
      <c r="J128" s="37"/>
      <c r="K128" s="36"/>
      <c r="L128" s="37"/>
      <c r="M128" s="26" t="s">
        <v>37</v>
      </c>
      <c r="N128" s="36"/>
      <c r="O128" s="37"/>
    </row>
    <row r="129" spans="1:15" ht="51.75">
      <c r="A129" s="39">
        <v>32</v>
      </c>
      <c r="B129" s="29" t="s">
        <v>233</v>
      </c>
      <c r="C129" s="29" t="s">
        <v>234</v>
      </c>
      <c r="D129" s="38">
        <v>8700</v>
      </c>
      <c r="E129" s="38">
        <v>8700</v>
      </c>
      <c r="F129" s="38">
        <f t="shared" si="4"/>
        <v>0</v>
      </c>
      <c r="G129" s="36"/>
      <c r="H129" s="37"/>
      <c r="I129" s="36"/>
      <c r="J129" s="37"/>
      <c r="K129" s="36"/>
      <c r="L129" s="37"/>
      <c r="M129" s="26" t="s">
        <v>37</v>
      </c>
      <c r="N129" s="36"/>
      <c r="O129" s="37"/>
    </row>
    <row r="130" spans="1:15" ht="51.75">
      <c r="A130" s="39">
        <v>33</v>
      </c>
      <c r="B130" s="29" t="s">
        <v>239</v>
      </c>
      <c r="C130" s="29" t="s">
        <v>240</v>
      </c>
      <c r="D130" s="38">
        <v>45000</v>
      </c>
      <c r="E130" s="38">
        <v>45000</v>
      </c>
      <c r="F130" s="38">
        <f t="shared" si="4"/>
        <v>0</v>
      </c>
      <c r="G130" s="36"/>
      <c r="H130" s="37"/>
      <c r="I130" s="36"/>
      <c r="J130" s="37"/>
      <c r="K130" s="36"/>
      <c r="L130" s="37"/>
      <c r="M130" s="26" t="s">
        <v>37</v>
      </c>
      <c r="N130" s="36"/>
      <c r="O130" s="37"/>
    </row>
    <row r="131" spans="1:15" s="1" customFormat="1" ht="53.25" customHeight="1">
      <c r="A131" s="39">
        <v>34</v>
      </c>
      <c r="B131" s="29" t="s">
        <v>278</v>
      </c>
      <c r="C131" s="43" t="s">
        <v>515</v>
      </c>
      <c r="D131" s="42">
        <v>3806</v>
      </c>
      <c r="E131" s="44">
        <v>3806</v>
      </c>
      <c r="F131" s="42">
        <f t="shared" si="4"/>
        <v>0</v>
      </c>
      <c r="G131" s="36"/>
      <c r="H131" s="37"/>
      <c r="I131" s="36"/>
      <c r="J131" s="37"/>
      <c r="K131" s="36"/>
      <c r="L131" s="37"/>
      <c r="M131" s="26" t="s">
        <v>37</v>
      </c>
      <c r="N131" s="36"/>
      <c r="O131" s="34"/>
    </row>
    <row r="132" spans="1:15" s="1" customFormat="1" ht="64.5" customHeight="1">
      <c r="A132" s="39">
        <v>35</v>
      </c>
      <c r="B132" s="29" t="s">
        <v>280</v>
      </c>
      <c r="C132" s="43" t="s">
        <v>516</v>
      </c>
      <c r="D132" s="42">
        <v>6410</v>
      </c>
      <c r="E132" s="44">
        <v>6410</v>
      </c>
      <c r="F132" s="42">
        <f t="shared" si="4"/>
        <v>0</v>
      </c>
      <c r="G132" s="36"/>
      <c r="H132" s="37"/>
      <c r="I132" s="36"/>
      <c r="J132" s="37"/>
      <c r="K132" s="36"/>
      <c r="L132" s="37"/>
      <c r="M132" s="26" t="s">
        <v>37</v>
      </c>
      <c r="N132" s="36"/>
      <c r="O132" s="34"/>
    </row>
    <row r="133" spans="1:15" s="1" customFormat="1" ht="64.5" customHeight="1">
      <c r="A133" s="39">
        <v>36</v>
      </c>
      <c r="B133" s="29" t="s">
        <v>241</v>
      </c>
      <c r="C133" s="43" t="s">
        <v>202</v>
      </c>
      <c r="D133" s="42">
        <v>28621</v>
      </c>
      <c r="E133" s="44">
        <v>28621</v>
      </c>
      <c r="F133" s="42">
        <f t="shared" si="4"/>
        <v>0</v>
      </c>
      <c r="G133" s="36"/>
      <c r="H133" s="37"/>
      <c r="I133" s="36"/>
      <c r="J133" s="37"/>
      <c r="K133" s="36"/>
      <c r="L133" s="37"/>
      <c r="M133" s="26" t="s">
        <v>37</v>
      </c>
      <c r="N133" s="36"/>
      <c r="O133" s="34"/>
    </row>
    <row r="134" spans="1:15" ht="51.75">
      <c r="A134" s="39">
        <v>37</v>
      </c>
      <c r="B134" s="29" t="s">
        <v>244</v>
      </c>
      <c r="C134" s="29" t="s">
        <v>245</v>
      </c>
      <c r="D134" s="38">
        <v>3399</v>
      </c>
      <c r="E134" s="38">
        <v>3399</v>
      </c>
      <c r="F134" s="38">
        <f t="shared" si="4"/>
        <v>0</v>
      </c>
      <c r="G134" s="36"/>
      <c r="H134" s="37"/>
      <c r="I134" s="36"/>
      <c r="J134" s="37"/>
      <c r="K134" s="36"/>
      <c r="L134" s="37"/>
      <c r="M134" s="26" t="s">
        <v>37</v>
      </c>
      <c r="N134" s="36"/>
      <c r="O134" s="37"/>
    </row>
    <row r="135" spans="1:15" ht="51.75">
      <c r="A135" s="39">
        <v>38</v>
      </c>
      <c r="B135" s="29" t="s">
        <v>246</v>
      </c>
      <c r="C135" s="29" t="s">
        <v>247</v>
      </c>
      <c r="D135" s="38">
        <v>22572</v>
      </c>
      <c r="E135" s="38">
        <v>22572</v>
      </c>
      <c r="F135" s="38">
        <f t="shared" si="4"/>
        <v>0</v>
      </c>
      <c r="G135" s="36"/>
      <c r="H135" s="37"/>
      <c r="I135" s="36"/>
      <c r="J135" s="37"/>
      <c r="K135" s="36"/>
      <c r="L135" s="37"/>
      <c r="M135" s="26" t="s">
        <v>37</v>
      </c>
      <c r="N135" s="36"/>
      <c r="O135" s="37"/>
    </row>
    <row r="136" spans="1:15" ht="51.75">
      <c r="A136" s="39">
        <v>39</v>
      </c>
      <c r="B136" s="29" t="s">
        <v>248</v>
      </c>
      <c r="C136" s="29" t="s">
        <v>249</v>
      </c>
      <c r="D136" s="38">
        <v>7000</v>
      </c>
      <c r="E136" s="38">
        <v>7000</v>
      </c>
      <c r="F136" s="38">
        <f t="shared" si="4"/>
        <v>0</v>
      </c>
      <c r="G136" s="36"/>
      <c r="H136" s="37"/>
      <c r="I136" s="36"/>
      <c r="J136" s="37"/>
      <c r="K136" s="36"/>
      <c r="L136" s="37"/>
      <c r="M136" s="26" t="s">
        <v>37</v>
      </c>
      <c r="N136" s="36"/>
      <c r="O136" s="37"/>
    </row>
    <row r="137" spans="1:15" ht="51.75">
      <c r="A137" s="39">
        <v>40</v>
      </c>
      <c r="B137" s="29" t="s">
        <v>250</v>
      </c>
      <c r="C137" s="29" t="s">
        <v>251</v>
      </c>
      <c r="D137" s="38">
        <v>37316</v>
      </c>
      <c r="E137" s="38">
        <v>37316</v>
      </c>
      <c r="F137" s="38">
        <f t="shared" si="4"/>
        <v>0</v>
      </c>
      <c r="G137" s="36"/>
      <c r="H137" s="37"/>
      <c r="I137" s="36"/>
      <c r="J137" s="37"/>
      <c r="K137" s="36"/>
      <c r="L137" s="37"/>
      <c r="M137" s="26" t="s">
        <v>37</v>
      </c>
      <c r="N137" s="36"/>
      <c r="O137" s="37"/>
    </row>
    <row r="138" spans="1:15" ht="51.75">
      <c r="A138" s="39">
        <v>41</v>
      </c>
      <c r="B138" s="29" t="s">
        <v>252</v>
      </c>
      <c r="C138" s="29" t="s">
        <v>253</v>
      </c>
      <c r="D138" s="38">
        <v>11565</v>
      </c>
      <c r="E138" s="38">
        <v>11565</v>
      </c>
      <c r="F138" s="38">
        <f t="shared" si="4"/>
        <v>0</v>
      </c>
      <c r="G138" s="36"/>
      <c r="H138" s="37"/>
      <c r="I138" s="36"/>
      <c r="J138" s="37"/>
      <c r="K138" s="36"/>
      <c r="L138" s="37"/>
      <c r="M138" s="26" t="s">
        <v>37</v>
      </c>
      <c r="N138" s="36"/>
      <c r="O138" s="37"/>
    </row>
    <row r="139" spans="1:15" ht="51.75">
      <c r="A139" s="39">
        <v>42</v>
      </c>
      <c r="B139" s="29" t="s">
        <v>254</v>
      </c>
      <c r="C139" s="29" t="s">
        <v>255</v>
      </c>
      <c r="D139" s="38">
        <v>9465</v>
      </c>
      <c r="E139" s="38">
        <v>9465</v>
      </c>
      <c r="F139" s="38">
        <f t="shared" si="4"/>
        <v>0</v>
      </c>
      <c r="G139" s="36"/>
      <c r="H139" s="37"/>
      <c r="I139" s="36"/>
      <c r="J139" s="37"/>
      <c r="K139" s="36"/>
      <c r="L139" s="37"/>
      <c r="M139" s="26" t="s">
        <v>37</v>
      </c>
      <c r="N139" s="36"/>
      <c r="O139" s="37"/>
    </row>
    <row r="140" spans="1:15" ht="51.75">
      <c r="A140" s="39">
        <v>43</v>
      </c>
      <c r="B140" s="29" t="s">
        <v>256</v>
      </c>
      <c r="C140" s="29" t="s">
        <v>257</v>
      </c>
      <c r="D140" s="38">
        <v>4000</v>
      </c>
      <c r="E140" s="38">
        <v>4000</v>
      </c>
      <c r="F140" s="38">
        <f t="shared" si="4"/>
        <v>0</v>
      </c>
      <c r="G140" s="36"/>
      <c r="H140" s="37"/>
      <c r="I140" s="36"/>
      <c r="J140" s="37"/>
      <c r="K140" s="36"/>
      <c r="L140" s="37"/>
      <c r="M140" s="26" t="s">
        <v>37</v>
      </c>
      <c r="N140" s="36"/>
      <c r="O140" s="37"/>
    </row>
    <row r="141" spans="1:15" ht="51.75">
      <c r="A141" s="39">
        <v>44</v>
      </c>
      <c r="B141" s="29" t="s">
        <v>258</v>
      </c>
      <c r="C141" s="29" t="s">
        <v>259</v>
      </c>
      <c r="D141" s="38">
        <v>12650</v>
      </c>
      <c r="E141" s="38">
        <v>12650</v>
      </c>
      <c r="F141" s="38">
        <f t="shared" si="4"/>
        <v>0</v>
      </c>
      <c r="G141" s="36"/>
      <c r="H141" s="37"/>
      <c r="I141" s="36"/>
      <c r="J141" s="37"/>
      <c r="K141" s="36"/>
      <c r="L141" s="37"/>
      <c r="M141" s="26" t="s">
        <v>37</v>
      </c>
      <c r="N141" s="36"/>
      <c r="O141" s="37"/>
    </row>
    <row r="142" spans="1:15" ht="51.75">
      <c r="A142" s="39">
        <v>45</v>
      </c>
      <c r="B142" s="29" t="s">
        <v>260</v>
      </c>
      <c r="C142" s="29" t="s">
        <v>261</v>
      </c>
      <c r="D142" s="38">
        <v>24000</v>
      </c>
      <c r="E142" s="38">
        <v>24000</v>
      </c>
      <c r="F142" s="38">
        <f t="shared" si="4"/>
        <v>0</v>
      </c>
      <c r="G142" s="36"/>
      <c r="H142" s="37"/>
      <c r="I142" s="36"/>
      <c r="J142" s="37"/>
      <c r="K142" s="36"/>
      <c r="L142" s="37"/>
      <c r="M142" s="26" t="s">
        <v>37</v>
      </c>
      <c r="N142" s="36"/>
      <c r="O142" s="37"/>
    </row>
    <row r="143" spans="1:15" ht="51.75">
      <c r="A143" s="39">
        <v>46</v>
      </c>
      <c r="B143" s="29" t="s">
        <v>262</v>
      </c>
      <c r="C143" s="29" t="s">
        <v>263</v>
      </c>
      <c r="D143" s="38">
        <v>22000</v>
      </c>
      <c r="E143" s="38">
        <v>22000</v>
      </c>
      <c r="F143" s="38">
        <f t="shared" si="4"/>
        <v>0</v>
      </c>
      <c r="G143" s="36"/>
      <c r="H143" s="37"/>
      <c r="I143" s="36"/>
      <c r="J143" s="37"/>
      <c r="K143" s="36"/>
      <c r="L143" s="37"/>
      <c r="M143" s="26" t="s">
        <v>37</v>
      </c>
      <c r="N143" s="36"/>
      <c r="O143" s="37"/>
    </row>
    <row r="144" spans="1:15" ht="51.75">
      <c r="A144" s="39">
        <v>47</v>
      </c>
      <c r="B144" s="29" t="s">
        <v>264</v>
      </c>
      <c r="C144" s="29" t="s">
        <v>265</v>
      </c>
      <c r="D144" s="38">
        <v>8000</v>
      </c>
      <c r="E144" s="38">
        <v>8000</v>
      </c>
      <c r="F144" s="38">
        <f t="shared" si="4"/>
        <v>0</v>
      </c>
      <c r="G144" s="36"/>
      <c r="H144" s="37"/>
      <c r="I144" s="36"/>
      <c r="J144" s="37"/>
      <c r="K144" s="36"/>
      <c r="L144" s="37"/>
      <c r="M144" s="26" t="s">
        <v>37</v>
      </c>
      <c r="N144" s="36"/>
      <c r="O144" s="37"/>
    </row>
    <row r="145" spans="1:15" ht="51.75">
      <c r="A145" s="39">
        <v>48</v>
      </c>
      <c r="B145" s="29" t="s">
        <v>266</v>
      </c>
      <c r="C145" s="29" t="s">
        <v>267</v>
      </c>
      <c r="D145" s="38">
        <v>7250</v>
      </c>
      <c r="E145" s="38">
        <v>7250</v>
      </c>
      <c r="F145" s="38">
        <f t="shared" si="4"/>
        <v>0</v>
      </c>
      <c r="G145" s="36"/>
      <c r="H145" s="37"/>
      <c r="I145" s="36"/>
      <c r="J145" s="37"/>
      <c r="K145" s="36"/>
      <c r="L145" s="37"/>
      <c r="M145" s="26" t="s">
        <v>37</v>
      </c>
      <c r="N145" s="36"/>
      <c r="O145" s="37"/>
    </row>
    <row r="146" spans="1:15" ht="51.75">
      <c r="A146" s="39">
        <v>49</v>
      </c>
      <c r="B146" s="29" t="s">
        <v>268</v>
      </c>
      <c r="C146" s="29" t="s">
        <v>269</v>
      </c>
      <c r="D146" s="38">
        <v>3840</v>
      </c>
      <c r="E146" s="38">
        <v>3840</v>
      </c>
      <c r="F146" s="38">
        <f t="shared" si="4"/>
        <v>0</v>
      </c>
      <c r="G146" s="36"/>
      <c r="H146" s="37"/>
      <c r="I146" s="36"/>
      <c r="J146" s="37"/>
      <c r="K146" s="36"/>
      <c r="L146" s="37"/>
      <c r="M146" s="26" t="s">
        <v>37</v>
      </c>
      <c r="N146" s="36"/>
      <c r="O146" s="37"/>
    </row>
    <row r="147" spans="1:15" ht="93" customHeight="1">
      <c r="A147" s="39">
        <v>50</v>
      </c>
      <c r="B147" s="29" t="s">
        <v>270</v>
      </c>
      <c r="C147" s="29" t="s">
        <v>271</v>
      </c>
      <c r="D147" s="38">
        <v>25320</v>
      </c>
      <c r="E147" s="38">
        <v>25320</v>
      </c>
      <c r="F147" s="38">
        <f t="shared" si="4"/>
        <v>0</v>
      </c>
      <c r="G147" s="36"/>
      <c r="H147" s="37"/>
      <c r="I147" s="36"/>
      <c r="J147" s="37"/>
      <c r="K147" s="36"/>
      <c r="L147" s="37"/>
      <c r="M147" s="26" t="s">
        <v>37</v>
      </c>
      <c r="N147" s="36"/>
      <c r="O147" s="37"/>
    </row>
    <row r="148" spans="1:15" ht="51.75">
      <c r="A148" s="39">
        <v>51</v>
      </c>
      <c r="B148" s="29" t="s">
        <v>272</v>
      </c>
      <c r="C148" s="29" t="s">
        <v>274</v>
      </c>
      <c r="D148" s="38">
        <v>14900</v>
      </c>
      <c r="E148" s="38">
        <v>14900</v>
      </c>
      <c r="F148" s="38">
        <f t="shared" si="4"/>
        <v>0</v>
      </c>
      <c r="G148" s="36"/>
      <c r="H148" s="37"/>
      <c r="I148" s="36"/>
      <c r="J148" s="37"/>
      <c r="K148" s="36"/>
      <c r="L148" s="37"/>
      <c r="M148" s="26" t="s">
        <v>37</v>
      </c>
      <c r="N148" s="36"/>
      <c r="O148" s="37"/>
    </row>
    <row r="149" spans="1:15" ht="51.75">
      <c r="A149" s="39">
        <v>52</v>
      </c>
      <c r="B149" s="29" t="s">
        <v>273</v>
      </c>
      <c r="C149" s="29" t="s">
        <v>275</v>
      </c>
      <c r="D149" s="38">
        <v>5600</v>
      </c>
      <c r="E149" s="38">
        <v>5600</v>
      </c>
      <c r="F149" s="38">
        <f t="shared" si="4"/>
        <v>0</v>
      </c>
      <c r="G149" s="36"/>
      <c r="H149" s="37"/>
      <c r="I149" s="36"/>
      <c r="J149" s="37"/>
      <c r="K149" s="36"/>
      <c r="L149" s="37"/>
      <c r="M149" s="26" t="s">
        <v>37</v>
      </c>
      <c r="N149" s="36"/>
      <c r="O149" s="37"/>
    </row>
    <row r="150" spans="1:15" ht="51.75">
      <c r="A150" s="39">
        <v>53</v>
      </c>
      <c r="B150" s="29" t="s">
        <v>276</v>
      </c>
      <c r="C150" s="29" t="s">
        <v>277</v>
      </c>
      <c r="D150" s="38">
        <v>8900</v>
      </c>
      <c r="E150" s="38">
        <v>8900</v>
      </c>
      <c r="F150" s="38">
        <f t="shared" si="4"/>
        <v>0</v>
      </c>
      <c r="G150" s="36"/>
      <c r="H150" s="37"/>
      <c r="I150" s="36"/>
      <c r="J150" s="37"/>
      <c r="K150" s="36"/>
      <c r="L150" s="37"/>
      <c r="M150" s="26" t="s">
        <v>37</v>
      </c>
      <c r="N150" s="36"/>
      <c r="O150" s="37"/>
    </row>
    <row r="151" spans="1:15" ht="51.75">
      <c r="A151" s="39">
        <v>54</v>
      </c>
      <c r="B151" s="29" t="s">
        <v>278</v>
      </c>
      <c r="C151" s="29" t="s">
        <v>279</v>
      </c>
      <c r="D151" s="38">
        <v>7550</v>
      </c>
      <c r="E151" s="38">
        <v>7550</v>
      </c>
      <c r="F151" s="38">
        <f t="shared" si="4"/>
        <v>0</v>
      </c>
      <c r="G151" s="36"/>
      <c r="H151" s="37"/>
      <c r="I151" s="36"/>
      <c r="J151" s="37"/>
      <c r="K151" s="36"/>
      <c r="L151" s="37"/>
      <c r="M151" s="26" t="s">
        <v>37</v>
      </c>
      <c r="N151" s="36"/>
      <c r="O151" s="37"/>
    </row>
    <row r="152" spans="1:15" ht="51.75">
      <c r="A152" s="39">
        <v>55</v>
      </c>
      <c r="B152" s="29" t="s">
        <v>280</v>
      </c>
      <c r="C152" s="29" t="s">
        <v>281</v>
      </c>
      <c r="D152" s="38">
        <v>5000</v>
      </c>
      <c r="E152" s="38">
        <v>5000</v>
      </c>
      <c r="F152" s="38">
        <f t="shared" si="4"/>
        <v>0</v>
      </c>
      <c r="G152" s="36"/>
      <c r="H152" s="37"/>
      <c r="I152" s="36"/>
      <c r="J152" s="37"/>
      <c r="K152" s="36"/>
      <c r="L152" s="37"/>
      <c r="M152" s="26" t="s">
        <v>37</v>
      </c>
      <c r="N152" s="36"/>
      <c r="O152" s="37"/>
    </row>
    <row r="153" spans="1:15" ht="51.75">
      <c r="A153" s="39">
        <v>56</v>
      </c>
      <c r="B153" s="29" t="s">
        <v>448</v>
      </c>
      <c r="C153" s="29" t="s">
        <v>449</v>
      </c>
      <c r="D153" s="38">
        <v>4400</v>
      </c>
      <c r="E153" s="38">
        <v>4400</v>
      </c>
      <c r="F153" s="38">
        <f t="shared" si="4"/>
        <v>0</v>
      </c>
      <c r="G153" s="36"/>
      <c r="H153" s="37"/>
      <c r="I153" s="36"/>
      <c r="J153" s="37"/>
      <c r="K153" s="36"/>
      <c r="L153" s="37"/>
      <c r="M153" s="26" t="s">
        <v>37</v>
      </c>
      <c r="N153" s="36"/>
      <c r="O153" s="37"/>
    </row>
    <row r="154" spans="1:15" ht="51.75">
      <c r="A154" s="39">
        <v>57</v>
      </c>
      <c r="B154" s="29" t="s">
        <v>450</v>
      </c>
      <c r="C154" s="29" t="s">
        <v>451</v>
      </c>
      <c r="D154" s="38">
        <v>11204</v>
      </c>
      <c r="E154" s="38">
        <v>11204</v>
      </c>
      <c r="F154" s="38">
        <f t="shared" si="4"/>
        <v>0</v>
      </c>
      <c r="G154" s="36"/>
      <c r="H154" s="37"/>
      <c r="I154" s="36"/>
      <c r="J154" s="37"/>
      <c r="K154" s="36"/>
      <c r="L154" s="37"/>
      <c r="M154" s="26" t="s">
        <v>37</v>
      </c>
      <c r="N154" s="36"/>
      <c r="O154" s="37"/>
    </row>
    <row r="155" spans="1:15" ht="51.75">
      <c r="A155" s="39">
        <v>58</v>
      </c>
      <c r="B155" s="29" t="s">
        <v>452</v>
      </c>
      <c r="C155" s="29" t="s">
        <v>453</v>
      </c>
      <c r="D155" s="38">
        <v>40047.5</v>
      </c>
      <c r="E155" s="38">
        <v>10031.85</v>
      </c>
      <c r="F155" s="38">
        <f t="shared" si="4"/>
        <v>30015.65</v>
      </c>
      <c r="G155" s="36"/>
      <c r="H155" s="37"/>
      <c r="I155" s="36"/>
      <c r="J155" s="37"/>
      <c r="K155" s="36"/>
      <c r="L155" s="37"/>
      <c r="M155" s="26" t="s">
        <v>37</v>
      </c>
      <c r="N155" s="36"/>
      <c r="O155" s="37"/>
    </row>
    <row r="156" spans="1:15" ht="51.75">
      <c r="A156" s="39">
        <v>59</v>
      </c>
      <c r="B156" s="29" t="s">
        <v>465</v>
      </c>
      <c r="C156" s="29" t="s">
        <v>466</v>
      </c>
      <c r="D156" s="38">
        <v>3610.8</v>
      </c>
      <c r="E156" s="38">
        <v>3610.8</v>
      </c>
      <c r="F156" s="38">
        <f t="shared" si="4"/>
        <v>0</v>
      </c>
      <c r="G156" s="36"/>
      <c r="H156" s="37"/>
      <c r="I156" s="36"/>
      <c r="J156" s="37"/>
      <c r="K156" s="36"/>
      <c r="L156" s="37"/>
      <c r="M156" s="26" t="s">
        <v>37</v>
      </c>
      <c r="N156" s="36"/>
      <c r="O156" s="37"/>
    </row>
    <row r="157" spans="1:15" ht="51.75">
      <c r="A157" s="39">
        <v>60</v>
      </c>
      <c r="B157" s="29" t="s">
        <v>436</v>
      </c>
      <c r="C157" s="29" t="s">
        <v>437</v>
      </c>
      <c r="D157" s="38">
        <v>41825</v>
      </c>
      <c r="E157" s="38">
        <v>13271.12</v>
      </c>
      <c r="F157" s="38">
        <f t="shared" ref="F157:F168" si="6">D157-E157</f>
        <v>28553.879999999997</v>
      </c>
      <c r="G157" s="36"/>
      <c r="H157" s="37"/>
      <c r="I157" s="36"/>
      <c r="J157" s="37"/>
      <c r="K157" s="36"/>
      <c r="L157" s="37"/>
      <c r="M157" s="26" t="s">
        <v>37</v>
      </c>
      <c r="N157" s="36"/>
      <c r="O157" s="37"/>
    </row>
    <row r="158" spans="1:15" ht="51.75">
      <c r="A158" s="39">
        <v>61</v>
      </c>
      <c r="B158" s="29" t="s">
        <v>438</v>
      </c>
      <c r="C158" s="29" t="s">
        <v>439</v>
      </c>
      <c r="D158" s="38">
        <v>79811.33</v>
      </c>
      <c r="E158" s="38">
        <v>25324.15</v>
      </c>
      <c r="F158" s="38">
        <f t="shared" si="6"/>
        <v>54487.18</v>
      </c>
      <c r="G158" s="36"/>
      <c r="H158" s="37"/>
      <c r="I158" s="36"/>
      <c r="J158" s="37"/>
      <c r="K158" s="36"/>
      <c r="L158" s="37"/>
      <c r="M158" s="26" t="s">
        <v>37</v>
      </c>
      <c r="N158" s="36"/>
      <c r="O158" s="37"/>
    </row>
    <row r="159" spans="1:15" ht="51.75">
      <c r="A159" s="39">
        <v>62</v>
      </c>
      <c r="B159" s="29" t="s">
        <v>440</v>
      </c>
      <c r="C159" s="29" t="s">
        <v>441</v>
      </c>
      <c r="D159" s="38">
        <v>61630</v>
      </c>
      <c r="E159" s="38">
        <v>19555.18</v>
      </c>
      <c r="F159" s="38">
        <f t="shared" si="6"/>
        <v>42074.82</v>
      </c>
      <c r="G159" s="36"/>
      <c r="H159" s="37"/>
      <c r="I159" s="36"/>
      <c r="J159" s="37"/>
      <c r="K159" s="36"/>
      <c r="L159" s="37"/>
      <c r="M159" s="26" t="s">
        <v>37</v>
      </c>
      <c r="N159" s="36"/>
      <c r="O159" s="37"/>
    </row>
    <row r="160" spans="1:15" ht="51.75">
      <c r="A160" s="39">
        <v>63</v>
      </c>
      <c r="B160" s="29" t="s">
        <v>442</v>
      </c>
      <c r="C160" s="29" t="s">
        <v>443</v>
      </c>
      <c r="D160" s="38">
        <v>44087.01</v>
      </c>
      <c r="E160" s="38">
        <v>12516.25</v>
      </c>
      <c r="F160" s="38">
        <f t="shared" si="6"/>
        <v>31570.760000000002</v>
      </c>
      <c r="G160" s="36"/>
      <c r="H160" s="37"/>
      <c r="I160" s="36"/>
      <c r="J160" s="37"/>
      <c r="K160" s="36"/>
      <c r="L160" s="37"/>
      <c r="M160" s="26" t="s">
        <v>37</v>
      </c>
      <c r="N160" s="36"/>
      <c r="O160" s="37"/>
    </row>
    <row r="161" spans="1:15" ht="51.75">
      <c r="A161" s="39">
        <v>64</v>
      </c>
      <c r="B161" s="29" t="s">
        <v>500</v>
      </c>
      <c r="C161" s="29" t="s">
        <v>443</v>
      </c>
      <c r="D161" s="38">
        <v>44087.01</v>
      </c>
      <c r="E161" s="38">
        <v>12516.25</v>
      </c>
      <c r="F161" s="38">
        <f t="shared" si="6"/>
        <v>31570.760000000002</v>
      </c>
      <c r="G161" s="36"/>
      <c r="H161" s="37"/>
      <c r="I161" s="36"/>
      <c r="J161" s="37"/>
      <c r="K161" s="36"/>
      <c r="L161" s="37"/>
      <c r="M161" s="26" t="s">
        <v>37</v>
      </c>
      <c r="N161" s="36"/>
      <c r="O161" s="37"/>
    </row>
    <row r="162" spans="1:15" ht="51.75">
      <c r="A162" s="39">
        <v>65</v>
      </c>
      <c r="B162" s="29" t="s">
        <v>444</v>
      </c>
      <c r="C162" s="29" t="s">
        <v>445</v>
      </c>
      <c r="D162" s="38">
        <v>45000</v>
      </c>
      <c r="E162" s="38">
        <v>12024</v>
      </c>
      <c r="F162" s="38">
        <f t="shared" si="6"/>
        <v>32976</v>
      </c>
      <c r="G162" s="36"/>
      <c r="H162" s="37"/>
      <c r="I162" s="36"/>
      <c r="J162" s="37"/>
      <c r="K162" s="36"/>
      <c r="L162" s="37"/>
      <c r="M162" s="26" t="s">
        <v>37</v>
      </c>
      <c r="N162" s="36"/>
      <c r="O162" s="37"/>
    </row>
    <row r="163" spans="1:15" ht="51.75">
      <c r="A163" s="39">
        <v>66</v>
      </c>
      <c r="B163" s="29" t="s">
        <v>498</v>
      </c>
      <c r="C163" s="29" t="s">
        <v>443</v>
      </c>
      <c r="D163" s="38">
        <v>50144.01</v>
      </c>
      <c r="E163" s="38">
        <v>6699.2</v>
      </c>
      <c r="F163" s="38">
        <f t="shared" si="6"/>
        <v>43444.810000000005</v>
      </c>
      <c r="G163" s="36"/>
      <c r="H163" s="37"/>
      <c r="I163" s="36"/>
      <c r="J163" s="37"/>
      <c r="K163" s="36"/>
      <c r="L163" s="37"/>
      <c r="M163" s="26" t="s">
        <v>37</v>
      </c>
      <c r="N163" s="36"/>
      <c r="O163" s="37"/>
    </row>
    <row r="164" spans="1:15" ht="51.75">
      <c r="A164" s="39">
        <v>67</v>
      </c>
      <c r="B164" s="29" t="s">
        <v>499</v>
      </c>
      <c r="C164" s="29" t="s">
        <v>481</v>
      </c>
      <c r="D164" s="38">
        <v>46510.01</v>
      </c>
      <c r="E164" s="38">
        <v>5437.04</v>
      </c>
      <c r="F164" s="38">
        <f t="shared" si="6"/>
        <v>41072.97</v>
      </c>
      <c r="G164" s="36"/>
      <c r="H164" s="37"/>
      <c r="I164" s="36"/>
      <c r="J164" s="37"/>
      <c r="K164" s="36"/>
      <c r="L164" s="37"/>
      <c r="M164" s="26" t="s">
        <v>37</v>
      </c>
      <c r="N164" s="36"/>
      <c r="O164" s="37"/>
    </row>
    <row r="165" spans="1:15" ht="51.75">
      <c r="A165" s="39">
        <v>68</v>
      </c>
      <c r="B165" s="29" t="s">
        <v>500</v>
      </c>
      <c r="C165" s="29" t="s">
        <v>503</v>
      </c>
      <c r="D165" s="38">
        <v>47781.01</v>
      </c>
      <c r="E165" s="38">
        <v>797.94</v>
      </c>
      <c r="F165" s="38">
        <f t="shared" si="6"/>
        <v>46983.07</v>
      </c>
      <c r="G165" s="36"/>
      <c r="H165" s="37"/>
      <c r="I165" s="36"/>
      <c r="J165" s="37"/>
      <c r="K165" s="36"/>
      <c r="L165" s="37"/>
      <c r="M165" s="26" t="s">
        <v>37</v>
      </c>
      <c r="N165" s="36"/>
      <c r="O165" s="37"/>
    </row>
    <row r="166" spans="1:15" ht="51.75">
      <c r="A166" s="39">
        <v>69</v>
      </c>
      <c r="B166" s="29" t="s">
        <v>501</v>
      </c>
      <c r="C166" s="29" t="s">
        <v>443</v>
      </c>
      <c r="D166" s="38">
        <v>27775</v>
      </c>
      <c r="E166" s="38">
        <v>0</v>
      </c>
      <c r="F166" s="38">
        <f t="shared" si="6"/>
        <v>27775</v>
      </c>
      <c r="G166" s="36"/>
      <c r="H166" s="37"/>
      <c r="I166" s="36"/>
      <c r="J166" s="37"/>
      <c r="K166" s="36"/>
      <c r="L166" s="37"/>
      <c r="M166" s="26" t="s">
        <v>37</v>
      </c>
      <c r="N166" s="36"/>
      <c r="O166" s="37"/>
    </row>
    <row r="167" spans="1:15" ht="51.75">
      <c r="A167" s="39">
        <v>0</v>
      </c>
      <c r="B167" s="29" t="s">
        <v>502</v>
      </c>
      <c r="C167" s="29" t="s">
        <v>504</v>
      </c>
      <c r="D167" s="38">
        <v>645200</v>
      </c>
      <c r="E167" s="38">
        <v>0</v>
      </c>
      <c r="F167" s="38">
        <f t="shared" si="6"/>
        <v>645200</v>
      </c>
      <c r="G167" s="36"/>
      <c r="H167" s="37"/>
      <c r="I167" s="36"/>
      <c r="J167" s="37"/>
      <c r="K167" s="36"/>
      <c r="L167" s="37"/>
      <c r="M167" s="26" t="s">
        <v>37</v>
      </c>
      <c r="N167" s="36"/>
      <c r="O167" s="37"/>
    </row>
    <row r="168" spans="1:15" ht="51.75">
      <c r="A168" s="39">
        <v>71</v>
      </c>
      <c r="B168" s="29" t="s">
        <v>505</v>
      </c>
      <c r="C168" s="29" t="s">
        <v>506</v>
      </c>
      <c r="D168" s="38">
        <v>274600</v>
      </c>
      <c r="E168" s="38">
        <v>0</v>
      </c>
      <c r="F168" s="38">
        <f t="shared" si="6"/>
        <v>274600</v>
      </c>
      <c r="G168" s="36"/>
      <c r="H168" s="37"/>
      <c r="I168" s="36"/>
      <c r="J168" s="37"/>
      <c r="K168" s="36"/>
      <c r="L168" s="37"/>
      <c r="M168" s="26" t="s">
        <v>37</v>
      </c>
      <c r="N168" s="36"/>
      <c r="O168" s="37"/>
    </row>
    <row r="169" spans="1:15" ht="59.25" customHeight="1">
      <c r="A169" s="39">
        <v>72</v>
      </c>
      <c r="B169" s="29" t="s">
        <v>170</v>
      </c>
      <c r="C169" s="29" t="s">
        <v>518</v>
      </c>
      <c r="D169" s="38">
        <v>67763</v>
      </c>
      <c r="E169" s="38">
        <v>67763</v>
      </c>
      <c r="F169" s="38">
        <f t="shared" si="3"/>
        <v>0</v>
      </c>
      <c r="G169" s="40"/>
      <c r="H169" s="41"/>
      <c r="I169" s="40"/>
      <c r="J169" s="41"/>
      <c r="K169" s="40"/>
      <c r="L169" s="41"/>
      <c r="M169" s="26" t="s">
        <v>37</v>
      </c>
      <c r="N169" s="36"/>
      <c r="O169" s="29"/>
    </row>
    <row r="170" spans="1:15" ht="51.75">
      <c r="A170" s="39">
        <v>73</v>
      </c>
      <c r="B170" s="29" t="s">
        <v>172</v>
      </c>
      <c r="C170" s="29" t="s">
        <v>171</v>
      </c>
      <c r="D170" s="38">
        <v>69550</v>
      </c>
      <c r="E170" s="38">
        <v>69550</v>
      </c>
      <c r="F170" s="38">
        <f t="shared" si="3"/>
        <v>0</v>
      </c>
      <c r="G170" s="40"/>
      <c r="H170" s="41"/>
      <c r="I170" s="40"/>
      <c r="J170" s="41"/>
      <c r="K170" s="40"/>
      <c r="L170" s="41"/>
      <c r="M170" s="26" t="s">
        <v>37</v>
      </c>
      <c r="N170" s="36"/>
      <c r="O170" s="37"/>
    </row>
    <row r="171" spans="1:15" ht="51.75">
      <c r="A171" s="39">
        <v>74</v>
      </c>
      <c r="B171" s="29" t="s">
        <v>173</v>
      </c>
      <c r="C171" s="29" t="s">
        <v>174</v>
      </c>
      <c r="D171" s="38">
        <v>61152</v>
      </c>
      <c r="E171" s="38">
        <v>61152</v>
      </c>
      <c r="F171" s="38">
        <f t="shared" si="3"/>
        <v>0</v>
      </c>
      <c r="G171" s="40"/>
      <c r="H171" s="41"/>
      <c r="I171" s="40"/>
      <c r="J171" s="41"/>
      <c r="K171" s="40"/>
      <c r="L171" s="41"/>
      <c r="M171" s="26" t="s">
        <v>37</v>
      </c>
      <c r="N171" s="36"/>
      <c r="O171" s="37"/>
    </row>
    <row r="172" spans="1:15" ht="51.75">
      <c r="A172" s="39">
        <v>75</v>
      </c>
      <c r="B172" s="29" t="s">
        <v>175</v>
      </c>
      <c r="C172" s="29" t="s">
        <v>176</v>
      </c>
      <c r="D172" s="38">
        <v>61677</v>
      </c>
      <c r="E172" s="38">
        <v>61677</v>
      </c>
      <c r="F172" s="38">
        <f t="shared" si="3"/>
        <v>0</v>
      </c>
      <c r="G172" s="40"/>
      <c r="H172" s="41"/>
      <c r="I172" s="40"/>
      <c r="J172" s="41"/>
      <c r="K172" s="40"/>
      <c r="L172" s="41"/>
      <c r="M172" s="26" t="s">
        <v>37</v>
      </c>
      <c r="N172" s="36"/>
      <c r="O172" s="37"/>
    </row>
    <row r="173" spans="1:15" ht="51.75">
      <c r="A173" s="39">
        <v>76</v>
      </c>
      <c r="B173" s="29" t="s">
        <v>177</v>
      </c>
      <c r="C173" s="29" t="s">
        <v>176</v>
      </c>
      <c r="D173" s="38">
        <v>61677</v>
      </c>
      <c r="E173" s="38">
        <v>61677</v>
      </c>
      <c r="F173" s="38">
        <f t="shared" si="3"/>
        <v>0</v>
      </c>
      <c r="G173" s="40"/>
      <c r="H173" s="41"/>
      <c r="I173" s="40"/>
      <c r="J173" s="41"/>
      <c r="K173" s="40"/>
      <c r="L173" s="41"/>
      <c r="M173" s="26" t="s">
        <v>37</v>
      </c>
      <c r="N173" s="36"/>
      <c r="O173" s="37"/>
    </row>
    <row r="174" spans="1:15" ht="51.75">
      <c r="A174" s="39">
        <v>77</v>
      </c>
      <c r="B174" s="29" t="s">
        <v>178</v>
      </c>
      <c r="C174" s="29" t="s">
        <v>176</v>
      </c>
      <c r="D174" s="38">
        <v>89016</v>
      </c>
      <c r="E174" s="38">
        <v>89016</v>
      </c>
      <c r="F174" s="38">
        <f t="shared" si="3"/>
        <v>0</v>
      </c>
      <c r="G174" s="40"/>
      <c r="H174" s="41"/>
      <c r="I174" s="40"/>
      <c r="J174" s="41"/>
      <c r="K174" s="40"/>
      <c r="L174" s="41"/>
      <c r="M174" s="26" t="s">
        <v>37</v>
      </c>
      <c r="N174" s="36"/>
      <c r="O174" s="37"/>
    </row>
    <row r="175" spans="1:15" ht="51.75">
      <c r="A175" s="39">
        <v>78</v>
      </c>
      <c r="B175" s="29" t="s">
        <v>179</v>
      </c>
      <c r="C175" s="29" t="s">
        <v>176</v>
      </c>
      <c r="D175" s="38">
        <v>54783</v>
      </c>
      <c r="E175" s="38">
        <v>54783</v>
      </c>
      <c r="F175" s="38">
        <f t="shared" si="3"/>
        <v>0</v>
      </c>
      <c r="G175" s="40"/>
      <c r="H175" s="41"/>
      <c r="I175" s="40"/>
      <c r="J175" s="41"/>
      <c r="K175" s="40"/>
      <c r="L175" s="41"/>
      <c r="M175" s="26" t="s">
        <v>37</v>
      </c>
      <c r="N175" s="36"/>
      <c r="O175" s="37"/>
    </row>
    <row r="176" spans="1:15" ht="51.75">
      <c r="A176" s="39">
        <v>79</v>
      </c>
      <c r="B176" s="29" t="s">
        <v>180</v>
      </c>
      <c r="C176" s="29" t="s">
        <v>176</v>
      </c>
      <c r="D176" s="38">
        <v>50109</v>
      </c>
      <c r="E176" s="38">
        <v>50109</v>
      </c>
      <c r="F176" s="38">
        <f t="shared" si="3"/>
        <v>0</v>
      </c>
      <c r="G176" s="40"/>
      <c r="H176" s="41"/>
      <c r="I176" s="40"/>
      <c r="J176" s="41"/>
      <c r="K176" s="40"/>
      <c r="L176" s="41"/>
      <c r="M176" s="26" t="s">
        <v>37</v>
      </c>
      <c r="N176" s="36"/>
      <c r="O176" s="37"/>
    </row>
    <row r="177" spans="1:15" ht="51.75">
      <c r="A177" s="39">
        <v>80</v>
      </c>
      <c r="B177" s="29" t="s">
        <v>181</v>
      </c>
      <c r="C177" s="29" t="s">
        <v>348</v>
      </c>
      <c r="D177" s="38">
        <v>54152</v>
      </c>
      <c r="E177" s="38">
        <v>54152</v>
      </c>
      <c r="F177" s="38">
        <f t="shared" si="3"/>
        <v>0</v>
      </c>
      <c r="G177" s="40"/>
      <c r="H177" s="41"/>
      <c r="I177" s="40"/>
      <c r="J177" s="41"/>
      <c r="K177" s="40"/>
      <c r="L177" s="41"/>
      <c r="M177" s="26" t="s">
        <v>37</v>
      </c>
      <c r="N177" s="36"/>
      <c r="O177" s="37"/>
    </row>
    <row r="178" spans="1:15" ht="51.75">
      <c r="A178" s="39">
        <v>81</v>
      </c>
      <c r="B178" s="29" t="s">
        <v>182</v>
      </c>
      <c r="C178" s="29" t="s">
        <v>183</v>
      </c>
      <c r="D178" s="38">
        <v>78000</v>
      </c>
      <c r="E178" s="38">
        <v>47736</v>
      </c>
      <c r="F178" s="38">
        <f t="shared" si="3"/>
        <v>30264</v>
      </c>
      <c r="G178" s="40"/>
      <c r="H178" s="41"/>
      <c r="I178" s="40"/>
      <c r="J178" s="41"/>
      <c r="K178" s="40"/>
      <c r="L178" s="41"/>
      <c r="M178" s="26" t="s">
        <v>37</v>
      </c>
      <c r="N178" s="36"/>
      <c r="O178" s="37"/>
    </row>
    <row r="179" spans="1:15" ht="51.75">
      <c r="A179" s="39">
        <v>82</v>
      </c>
      <c r="B179" s="29" t="s">
        <v>282</v>
      </c>
      <c r="C179" s="29" t="s">
        <v>283</v>
      </c>
      <c r="D179" s="38">
        <v>14137</v>
      </c>
      <c r="E179" s="38">
        <v>14137</v>
      </c>
      <c r="F179" s="38">
        <f t="shared" si="3"/>
        <v>0</v>
      </c>
      <c r="G179" s="36"/>
      <c r="H179" s="37"/>
      <c r="I179" s="36"/>
      <c r="J179" s="37"/>
      <c r="K179" s="36"/>
      <c r="L179" s="37"/>
      <c r="M179" s="26" t="s">
        <v>37</v>
      </c>
      <c r="N179" s="36"/>
      <c r="O179" s="37"/>
    </row>
    <row r="180" spans="1:15" ht="51.75">
      <c r="A180" s="39">
        <v>83</v>
      </c>
      <c r="B180" s="29" t="s">
        <v>284</v>
      </c>
      <c r="C180" s="29" t="s">
        <v>285</v>
      </c>
      <c r="D180" s="38">
        <v>6251</v>
      </c>
      <c r="E180" s="38">
        <v>6251</v>
      </c>
      <c r="F180" s="38">
        <f t="shared" si="3"/>
        <v>0</v>
      </c>
      <c r="G180" s="36"/>
      <c r="H180" s="37"/>
      <c r="I180" s="36"/>
      <c r="J180" s="37"/>
      <c r="K180" s="36"/>
      <c r="L180" s="37"/>
      <c r="M180" s="26" t="s">
        <v>37</v>
      </c>
      <c r="N180" s="36"/>
      <c r="O180" s="37"/>
    </row>
    <row r="181" spans="1:15" ht="51.75">
      <c r="A181" s="39">
        <v>84</v>
      </c>
      <c r="B181" s="29" t="s">
        <v>286</v>
      </c>
      <c r="C181" s="29" t="s">
        <v>287</v>
      </c>
      <c r="D181" s="38">
        <v>3077</v>
      </c>
      <c r="E181" s="38">
        <v>3077</v>
      </c>
      <c r="F181" s="38">
        <f t="shared" si="3"/>
        <v>0</v>
      </c>
      <c r="G181" s="36"/>
      <c r="H181" s="37"/>
      <c r="I181" s="36"/>
      <c r="J181" s="37"/>
      <c r="K181" s="36"/>
      <c r="L181" s="37"/>
      <c r="M181" s="26" t="s">
        <v>37</v>
      </c>
      <c r="N181" s="36"/>
      <c r="O181" s="37"/>
    </row>
    <row r="182" spans="1:15" ht="51.75">
      <c r="A182" s="39">
        <v>85</v>
      </c>
      <c r="B182" s="29" t="s">
        <v>288</v>
      </c>
      <c r="C182" s="29" t="s">
        <v>289</v>
      </c>
      <c r="D182" s="38">
        <v>3325</v>
      </c>
      <c r="E182" s="38">
        <v>3325</v>
      </c>
      <c r="F182" s="38">
        <f t="shared" si="3"/>
        <v>0</v>
      </c>
      <c r="G182" s="36"/>
      <c r="H182" s="37"/>
      <c r="I182" s="36"/>
      <c r="J182" s="37"/>
      <c r="K182" s="36"/>
      <c r="L182" s="37"/>
      <c r="M182" s="26" t="s">
        <v>37</v>
      </c>
      <c r="N182" s="36"/>
      <c r="O182" s="37"/>
    </row>
    <row r="183" spans="1:15" ht="51.75">
      <c r="A183" s="39">
        <v>86</v>
      </c>
      <c r="B183" s="29" t="s">
        <v>290</v>
      </c>
      <c r="C183" s="29" t="s">
        <v>291</v>
      </c>
      <c r="D183" s="38">
        <v>4008</v>
      </c>
      <c r="E183" s="38">
        <v>4008</v>
      </c>
      <c r="F183" s="38">
        <f t="shared" ref="F183:F246" si="7">D183-E183</f>
        <v>0</v>
      </c>
      <c r="G183" s="36"/>
      <c r="H183" s="37"/>
      <c r="I183" s="36"/>
      <c r="J183" s="37"/>
      <c r="K183" s="36"/>
      <c r="L183" s="37"/>
      <c r="M183" s="26" t="s">
        <v>37</v>
      </c>
      <c r="N183" s="36"/>
      <c r="O183" s="37"/>
    </row>
    <row r="184" spans="1:15" ht="51.75">
      <c r="A184" s="39">
        <v>87</v>
      </c>
      <c r="B184" s="29" t="s">
        <v>292</v>
      </c>
      <c r="C184" s="29" t="s">
        <v>293</v>
      </c>
      <c r="D184" s="38">
        <v>4555</v>
      </c>
      <c r="E184" s="38">
        <v>4555</v>
      </c>
      <c r="F184" s="38">
        <f t="shared" si="7"/>
        <v>0</v>
      </c>
      <c r="G184" s="36"/>
      <c r="H184" s="37"/>
      <c r="I184" s="36"/>
      <c r="J184" s="37"/>
      <c r="K184" s="36"/>
      <c r="L184" s="37"/>
      <c r="M184" s="26" t="s">
        <v>37</v>
      </c>
      <c r="N184" s="36"/>
      <c r="O184" s="37"/>
    </row>
    <row r="185" spans="1:15" ht="51.75">
      <c r="A185" s="39">
        <v>88</v>
      </c>
      <c r="B185" s="29" t="s">
        <v>294</v>
      </c>
      <c r="C185" s="29" t="s">
        <v>295</v>
      </c>
      <c r="D185" s="38">
        <v>41663</v>
      </c>
      <c r="E185" s="38">
        <v>41663</v>
      </c>
      <c r="F185" s="38">
        <f t="shared" si="7"/>
        <v>0</v>
      </c>
      <c r="G185" s="36"/>
      <c r="H185" s="37"/>
      <c r="I185" s="36"/>
      <c r="J185" s="37"/>
      <c r="K185" s="36"/>
      <c r="L185" s="37"/>
      <c r="M185" s="26" t="s">
        <v>37</v>
      </c>
      <c r="N185" s="36"/>
      <c r="O185" s="37"/>
    </row>
    <row r="186" spans="1:15" ht="51.75">
      <c r="A186" s="39">
        <v>89</v>
      </c>
      <c r="B186" s="29" t="s">
        <v>296</v>
      </c>
      <c r="C186" s="29" t="s">
        <v>297</v>
      </c>
      <c r="D186" s="38">
        <v>3436</v>
      </c>
      <c r="E186" s="38">
        <v>3436</v>
      </c>
      <c r="F186" s="38">
        <f t="shared" si="7"/>
        <v>0</v>
      </c>
      <c r="G186" s="36"/>
      <c r="H186" s="37"/>
      <c r="I186" s="36"/>
      <c r="J186" s="37"/>
      <c r="K186" s="36"/>
      <c r="L186" s="37"/>
      <c r="M186" s="26" t="s">
        <v>37</v>
      </c>
      <c r="N186" s="36"/>
      <c r="O186" s="37"/>
    </row>
    <row r="187" spans="1:15" ht="51.75">
      <c r="A187" s="39">
        <v>90</v>
      </c>
      <c r="B187" s="29" t="s">
        <v>298</v>
      </c>
      <c r="C187" s="29" t="s">
        <v>299</v>
      </c>
      <c r="D187" s="38">
        <v>5372</v>
      </c>
      <c r="E187" s="38">
        <v>5372</v>
      </c>
      <c r="F187" s="38">
        <f t="shared" si="7"/>
        <v>0</v>
      </c>
      <c r="G187" s="36"/>
      <c r="H187" s="37"/>
      <c r="I187" s="36"/>
      <c r="J187" s="37"/>
      <c r="K187" s="36"/>
      <c r="L187" s="37"/>
      <c r="M187" s="26" t="s">
        <v>37</v>
      </c>
      <c r="N187" s="36"/>
      <c r="O187" s="37"/>
    </row>
    <row r="188" spans="1:15" ht="51.75">
      <c r="A188" s="39">
        <v>91</v>
      </c>
      <c r="B188" s="29" t="s">
        <v>300</v>
      </c>
      <c r="C188" s="29" t="s">
        <v>301</v>
      </c>
      <c r="D188" s="38">
        <v>31136</v>
      </c>
      <c r="E188" s="38">
        <v>31136</v>
      </c>
      <c r="F188" s="38">
        <f t="shared" si="7"/>
        <v>0</v>
      </c>
      <c r="G188" s="36"/>
      <c r="H188" s="37"/>
      <c r="I188" s="36"/>
      <c r="J188" s="37"/>
      <c r="K188" s="36"/>
      <c r="L188" s="37"/>
      <c r="M188" s="26" t="s">
        <v>37</v>
      </c>
      <c r="N188" s="36"/>
      <c r="O188" s="37"/>
    </row>
    <row r="189" spans="1:15" ht="51.75">
      <c r="A189" s="39">
        <v>92</v>
      </c>
      <c r="B189" s="29" t="s">
        <v>302</v>
      </c>
      <c r="C189" s="29" t="s">
        <v>303</v>
      </c>
      <c r="D189" s="38">
        <v>22886</v>
      </c>
      <c r="E189" s="38">
        <v>22886</v>
      </c>
      <c r="F189" s="38">
        <f t="shared" si="7"/>
        <v>0</v>
      </c>
      <c r="G189" s="36"/>
      <c r="H189" s="37"/>
      <c r="I189" s="36"/>
      <c r="J189" s="37"/>
      <c r="K189" s="36"/>
      <c r="L189" s="37"/>
      <c r="M189" s="26" t="s">
        <v>37</v>
      </c>
      <c r="N189" s="36"/>
      <c r="O189" s="37"/>
    </row>
    <row r="190" spans="1:15" ht="51.75">
      <c r="A190" s="39">
        <v>93</v>
      </c>
      <c r="B190" s="29" t="s">
        <v>304</v>
      </c>
      <c r="C190" s="29" t="s">
        <v>305</v>
      </c>
      <c r="D190" s="38">
        <v>9396</v>
      </c>
      <c r="E190" s="38">
        <v>9396</v>
      </c>
      <c r="F190" s="38">
        <f t="shared" si="7"/>
        <v>0</v>
      </c>
      <c r="G190" s="36"/>
      <c r="H190" s="37"/>
      <c r="I190" s="36"/>
      <c r="J190" s="37"/>
      <c r="K190" s="36"/>
      <c r="L190" s="37"/>
      <c r="M190" s="26" t="s">
        <v>37</v>
      </c>
      <c r="N190" s="36"/>
      <c r="O190" s="37"/>
    </row>
    <row r="191" spans="1:15" ht="51.75">
      <c r="A191" s="39">
        <v>94</v>
      </c>
      <c r="B191" s="29" t="s">
        <v>306</v>
      </c>
      <c r="C191" s="29" t="s">
        <v>307</v>
      </c>
      <c r="D191" s="38">
        <v>12544</v>
      </c>
      <c r="E191" s="38">
        <v>12544</v>
      </c>
      <c r="F191" s="38">
        <f t="shared" si="7"/>
        <v>0</v>
      </c>
      <c r="G191" s="36"/>
      <c r="H191" s="37"/>
      <c r="I191" s="36"/>
      <c r="J191" s="37"/>
      <c r="K191" s="36"/>
      <c r="L191" s="37"/>
      <c r="M191" s="26" t="s">
        <v>37</v>
      </c>
      <c r="N191" s="36"/>
      <c r="O191" s="37"/>
    </row>
    <row r="192" spans="1:15" ht="51.75">
      <c r="A192" s="39">
        <v>95</v>
      </c>
      <c r="B192" s="29" t="s">
        <v>308</v>
      </c>
      <c r="C192" s="29" t="s">
        <v>309</v>
      </c>
      <c r="D192" s="38">
        <v>13270</v>
      </c>
      <c r="E192" s="38">
        <v>13270</v>
      </c>
      <c r="F192" s="38">
        <f t="shared" si="7"/>
        <v>0</v>
      </c>
      <c r="G192" s="36"/>
      <c r="H192" s="37"/>
      <c r="I192" s="36"/>
      <c r="J192" s="37"/>
      <c r="K192" s="36"/>
      <c r="L192" s="37"/>
      <c r="M192" s="26" t="s">
        <v>37</v>
      </c>
      <c r="N192" s="36"/>
      <c r="O192" s="37"/>
    </row>
    <row r="193" spans="1:15" ht="51.75">
      <c r="A193" s="39">
        <v>96</v>
      </c>
      <c r="B193" s="29" t="s">
        <v>310</v>
      </c>
      <c r="C193" s="29" t="s">
        <v>311</v>
      </c>
      <c r="D193" s="38">
        <v>5350</v>
      </c>
      <c r="E193" s="38">
        <v>5350</v>
      </c>
      <c r="F193" s="38">
        <f t="shared" si="7"/>
        <v>0</v>
      </c>
      <c r="G193" s="36"/>
      <c r="H193" s="37"/>
      <c r="I193" s="36"/>
      <c r="J193" s="37"/>
      <c r="K193" s="36"/>
      <c r="L193" s="37"/>
      <c r="M193" s="26" t="s">
        <v>37</v>
      </c>
      <c r="N193" s="36"/>
      <c r="O193" s="37"/>
    </row>
    <row r="194" spans="1:15" ht="51.75">
      <c r="A194" s="39">
        <v>97</v>
      </c>
      <c r="B194" s="29" t="s">
        <v>312</v>
      </c>
      <c r="C194" s="29" t="s">
        <v>313</v>
      </c>
      <c r="D194" s="38">
        <v>32100</v>
      </c>
      <c r="E194" s="38">
        <v>32100</v>
      </c>
      <c r="F194" s="38">
        <f t="shared" si="7"/>
        <v>0</v>
      </c>
      <c r="G194" s="36"/>
      <c r="H194" s="37"/>
      <c r="I194" s="36"/>
      <c r="J194" s="37"/>
      <c r="K194" s="36"/>
      <c r="L194" s="37"/>
      <c r="M194" s="26" t="s">
        <v>37</v>
      </c>
      <c r="N194" s="36"/>
      <c r="O194" s="37"/>
    </row>
    <row r="195" spans="1:15" ht="51.75">
      <c r="A195" s="39">
        <v>98</v>
      </c>
      <c r="B195" s="29" t="s">
        <v>314</v>
      </c>
      <c r="C195" s="29" t="s">
        <v>315</v>
      </c>
      <c r="D195" s="38">
        <v>12401</v>
      </c>
      <c r="E195" s="38">
        <v>12401</v>
      </c>
      <c r="F195" s="38">
        <f t="shared" si="7"/>
        <v>0</v>
      </c>
      <c r="G195" s="36"/>
      <c r="H195" s="37"/>
      <c r="I195" s="36"/>
      <c r="J195" s="37"/>
      <c r="K195" s="36"/>
      <c r="L195" s="37"/>
      <c r="M195" s="26" t="s">
        <v>37</v>
      </c>
      <c r="N195" s="36"/>
      <c r="O195" s="37"/>
    </row>
    <row r="196" spans="1:15" ht="51.75">
      <c r="A196" s="39">
        <v>99</v>
      </c>
      <c r="B196" s="29" t="s">
        <v>316</v>
      </c>
      <c r="C196" s="29" t="s">
        <v>317</v>
      </c>
      <c r="D196" s="38">
        <v>6270</v>
      </c>
      <c r="E196" s="38">
        <v>6270</v>
      </c>
      <c r="F196" s="38">
        <f t="shared" si="7"/>
        <v>0</v>
      </c>
      <c r="G196" s="36"/>
      <c r="H196" s="37"/>
      <c r="I196" s="36"/>
      <c r="J196" s="37"/>
      <c r="K196" s="36"/>
      <c r="L196" s="37"/>
      <c r="M196" s="26" t="s">
        <v>37</v>
      </c>
      <c r="N196" s="36"/>
      <c r="O196" s="37"/>
    </row>
    <row r="197" spans="1:15" ht="51.75">
      <c r="A197" s="39">
        <v>100</v>
      </c>
      <c r="B197" s="29" t="s">
        <v>318</v>
      </c>
      <c r="C197" s="29" t="s">
        <v>319</v>
      </c>
      <c r="D197" s="38">
        <v>25312</v>
      </c>
      <c r="E197" s="38">
        <v>25312</v>
      </c>
      <c r="F197" s="38">
        <f t="shared" si="7"/>
        <v>0</v>
      </c>
      <c r="G197" s="36"/>
      <c r="H197" s="37"/>
      <c r="I197" s="36"/>
      <c r="J197" s="37"/>
      <c r="K197" s="36"/>
      <c r="L197" s="37"/>
      <c r="M197" s="26" t="s">
        <v>37</v>
      </c>
      <c r="N197" s="36"/>
      <c r="O197" s="37"/>
    </row>
    <row r="198" spans="1:15" ht="51.75">
      <c r="A198" s="39">
        <v>101</v>
      </c>
      <c r="B198" s="29" t="s">
        <v>320</v>
      </c>
      <c r="C198" s="29" t="s">
        <v>319</v>
      </c>
      <c r="D198" s="38">
        <v>25312</v>
      </c>
      <c r="E198" s="38">
        <v>25312</v>
      </c>
      <c r="F198" s="38">
        <f t="shared" si="7"/>
        <v>0</v>
      </c>
      <c r="G198" s="36"/>
      <c r="H198" s="37"/>
      <c r="I198" s="36"/>
      <c r="J198" s="37"/>
      <c r="K198" s="36"/>
      <c r="L198" s="37"/>
      <c r="M198" s="26" t="s">
        <v>37</v>
      </c>
      <c r="N198" s="36"/>
      <c r="O198" s="37"/>
    </row>
    <row r="199" spans="1:15" ht="51.75">
      <c r="A199" s="39">
        <v>102</v>
      </c>
      <c r="B199" s="29" t="s">
        <v>321</v>
      </c>
      <c r="C199" s="29" t="s">
        <v>322</v>
      </c>
      <c r="D199" s="38">
        <v>24645</v>
      </c>
      <c r="E199" s="38">
        <v>24645</v>
      </c>
      <c r="F199" s="38">
        <f t="shared" si="7"/>
        <v>0</v>
      </c>
      <c r="G199" s="36"/>
      <c r="H199" s="37"/>
      <c r="I199" s="36"/>
      <c r="J199" s="37"/>
      <c r="K199" s="36"/>
      <c r="L199" s="37"/>
      <c r="M199" s="26" t="s">
        <v>37</v>
      </c>
      <c r="N199" s="36"/>
      <c r="O199" s="37"/>
    </row>
    <row r="200" spans="1:15" ht="51.75">
      <c r="A200" s="39">
        <v>103</v>
      </c>
      <c r="B200" s="29" t="s">
        <v>323</v>
      </c>
      <c r="C200" s="29" t="s">
        <v>324</v>
      </c>
      <c r="D200" s="38">
        <v>9253</v>
      </c>
      <c r="E200" s="38">
        <v>9253</v>
      </c>
      <c r="F200" s="38">
        <f t="shared" si="7"/>
        <v>0</v>
      </c>
      <c r="G200" s="36"/>
      <c r="H200" s="37"/>
      <c r="I200" s="36"/>
      <c r="J200" s="37"/>
      <c r="K200" s="36"/>
      <c r="L200" s="37"/>
      <c r="M200" s="26" t="s">
        <v>37</v>
      </c>
      <c r="N200" s="36"/>
      <c r="O200" s="37"/>
    </row>
    <row r="201" spans="1:15" ht="51.75">
      <c r="A201" s="39">
        <v>104</v>
      </c>
      <c r="B201" s="29" t="s">
        <v>325</v>
      </c>
      <c r="C201" s="29" t="s">
        <v>326</v>
      </c>
      <c r="D201" s="38">
        <v>45645</v>
      </c>
      <c r="E201" s="38">
        <v>45645</v>
      </c>
      <c r="F201" s="38">
        <f t="shared" si="7"/>
        <v>0</v>
      </c>
      <c r="G201" s="36"/>
      <c r="H201" s="37"/>
      <c r="I201" s="36"/>
      <c r="J201" s="37"/>
      <c r="K201" s="36"/>
      <c r="L201" s="37"/>
      <c r="M201" s="26" t="s">
        <v>37</v>
      </c>
      <c r="N201" s="36"/>
      <c r="O201" s="37"/>
    </row>
    <row r="202" spans="1:15" ht="51.75">
      <c r="A202" s="39">
        <v>105</v>
      </c>
      <c r="B202" s="29" t="s">
        <v>327</v>
      </c>
      <c r="C202" s="29" t="s">
        <v>328</v>
      </c>
      <c r="D202" s="38">
        <v>7840</v>
      </c>
      <c r="E202" s="38">
        <v>7840</v>
      </c>
      <c r="F202" s="38">
        <f t="shared" si="7"/>
        <v>0</v>
      </c>
      <c r="G202" s="36"/>
      <c r="H202" s="37"/>
      <c r="I202" s="36"/>
      <c r="J202" s="37"/>
      <c r="K202" s="36"/>
      <c r="L202" s="37"/>
      <c r="M202" s="26" t="s">
        <v>37</v>
      </c>
      <c r="N202" s="36"/>
      <c r="O202" s="37"/>
    </row>
    <row r="203" spans="1:15" ht="51.75">
      <c r="A203" s="39">
        <v>106</v>
      </c>
      <c r="B203" s="29" t="s">
        <v>329</v>
      </c>
      <c r="C203" s="29" t="s">
        <v>330</v>
      </c>
      <c r="D203" s="38">
        <v>8512</v>
      </c>
      <c r="E203" s="38">
        <v>8512</v>
      </c>
      <c r="F203" s="38">
        <f t="shared" si="7"/>
        <v>0</v>
      </c>
      <c r="G203" s="36"/>
      <c r="H203" s="37"/>
      <c r="I203" s="36"/>
      <c r="J203" s="37"/>
      <c r="K203" s="36"/>
      <c r="L203" s="37"/>
      <c r="M203" s="26" t="s">
        <v>37</v>
      </c>
      <c r="N203" s="36"/>
      <c r="O203" s="37"/>
    </row>
    <row r="204" spans="1:15" ht="51.75">
      <c r="A204" s="39">
        <v>107</v>
      </c>
      <c r="B204" s="29" t="s">
        <v>331</v>
      </c>
      <c r="C204" s="29" t="s">
        <v>330</v>
      </c>
      <c r="D204" s="38">
        <v>8512</v>
      </c>
      <c r="E204" s="38">
        <v>8512</v>
      </c>
      <c r="F204" s="38">
        <f t="shared" si="7"/>
        <v>0</v>
      </c>
      <c r="G204" s="36"/>
      <c r="H204" s="37"/>
      <c r="I204" s="36"/>
      <c r="J204" s="37"/>
      <c r="K204" s="36"/>
      <c r="L204" s="37"/>
      <c r="M204" s="26" t="s">
        <v>37</v>
      </c>
      <c r="N204" s="36"/>
      <c r="O204" s="37"/>
    </row>
    <row r="205" spans="1:15" ht="51.75">
      <c r="A205" s="39">
        <v>108</v>
      </c>
      <c r="B205" s="29" t="s">
        <v>332</v>
      </c>
      <c r="C205" s="29" t="s">
        <v>333</v>
      </c>
      <c r="D205" s="38">
        <v>7526</v>
      </c>
      <c r="E205" s="38">
        <v>7526</v>
      </c>
      <c r="F205" s="38">
        <f t="shared" si="7"/>
        <v>0</v>
      </c>
      <c r="G205" s="36"/>
      <c r="H205" s="37"/>
      <c r="I205" s="36"/>
      <c r="J205" s="37"/>
      <c r="K205" s="36"/>
      <c r="L205" s="37"/>
      <c r="M205" s="26" t="s">
        <v>37</v>
      </c>
      <c r="N205" s="36"/>
      <c r="O205" s="37"/>
    </row>
    <row r="206" spans="1:15" ht="51.75">
      <c r="A206" s="39">
        <v>109</v>
      </c>
      <c r="B206" s="29" t="s">
        <v>334</v>
      </c>
      <c r="C206" s="29" t="s">
        <v>336</v>
      </c>
      <c r="D206" s="38">
        <v>4928</v>
      </c>
      <c r="E206" s="38">
        <v>4928</v>
      </c>
      <c r="F206" s="38">
        <f t="shared" si="7"/>
        <v>0</v>
      </c>
      <c r="G206" s="36"/>
      <c r="H206" s="37"/>
      <c r="I206" s="36"/>
      <c r="J206" s="37"/>
      <c r="K206" s="36"/>
      <c r="L206" s="37"/>
      <c r="M206" s="26" t="s">
        <v>37</v>
      </c>
      <c r="N206" s="36"/>
      <c r="O206" s="37"/>
    </row>
    <row r="207" spans="1:15" ht="51.75">
      <c r="A207" s="39">
        <v>110</v>
      </c>
      <c r="B207" s="29" t="s">
        <v>335</v>
      </c>
      <c r="C207" s="29" t="s">
        <v>338</v>
      </c>
      <c r="D207" s="38">
        <v>5867</v>
      </c>
      <c r="E207" s="38">
        <v>5867</v>
      </c>
      <c r="F207" s="38">
        <f t="shared" si="7"/>
        <v>0</v>
      </c>
      <c r="G207" s="36"/>
      <c r="H207" s="37"/>
      <c r="I207" s="36"/>
      <c r="J207" s="37"/>
      <c r="K207" s="36"/>
      <c r="L207" s="37"/>
      <c r="M207" s="26" t="s">
        <v>37</v>
      </c>
      <c r="N207" s="36"/>
      <c r="O207" s="37"/>
    </row>
    <row r="208" spans="1:15" ht="51.75">
      <c r="A208" s="39">
        <v>111</v>
      </c>
      <c r="B208" s="29" t="s">
        <v>337</v>
      </c>
      <c r="C208" s="29" t="s">
        <v>340</v>
      </c>
      <c r="D208" s="38">
        <v>10710</v>
      </c>
      <c r="E208" s="38">
        <v>10710</v>
      </c>
      <c r="F208" s="38">
        <f t="shared" si="7"/>
        <v>0</v>
      </c>
      <c r="G208" s="36"/>
      <c r="H208" s="37"/>
      <c r="I208" s="36"/>
      <c r="J208" s="37"/>
      <c r="K208" s="36"/>
      <c r="L208" s="37"/>
      <c r="M208" s="26" t="s">
        <v>37</v>
      </c>
      <c r="N208" s="36"/>
      <c r="O208" s="37"/>
    </row>
    <row r="209" spans="1:15" ht="51.75">
      <c r="A209" s="39">
        <v>112</v>
      </c>
      <c r="B209" s="29" t="s">
        <v>339</v>
      </c>
      <c r="C209" s="29" t="s">
        <v>342</v>
      </c>
      <c r="D209" s="38">
        <v>18336</v>
      </c>
      <c r="E209" s="38">
        <v>18336</v>
      </c>
      <c r="F209" s="38">
        <f t="shared" si="7"/>
        <v>0</v>
      </c>
      <c r="G209" s="36"/>
      <c r="H209" s="37"/>
      <c r="I209" s="36"/>
      <c r="J209" s="37"/>
      <c r="K209" s="36"/>
      <c r="L209" s="37"/>
      <c r="M209" s="26" t="s">
        <v>37</v>
      </c>
      <c r="N209" s="36"/>
      <c r="O209" s="37"/>
    </row>
    <row r="210" spans="1:15" ht="51.75">
      <c r="A210" s="39">
        <v>113</v>
      </c>
      <c r="B210" s="29" t="s">
        <v>341</v>
      </c>
      <c r="C210" s="29" t="s">
        <v>344</v>
      </c>
      <c r="D210" s="38">
        <v>7878</v>
      </c>
      <c r="E210" s="38">
        <v>7878</v>
      </c>
      <c r="F210" s="38">
        <f t="shared" si="7"/>
        <v>0</v>
      </c>
      <c r="G210" s="36"/>
      <c r="H210" s="37"/>
      <c r="I210" s="36"/>
      <c r="J210" s="37"/>
      <c r="K210" s="36"/>
      <c r="L210" s="37"/>
      <c r="M210" s="26" t="s">
        <v>37</v>
      </c>
      <c r="N210" s="36"/>
      <c r="O210" s="37"/>
    </row>
    <row r="211" spans="1:15" ht="51.75">
      <c r="A211" s="39">
        <v>114</v>
      </c>
      <c r="B211" s="29" t="s">
        <v>343</v>
      </c>
      <c r="C211" s="29" t="s">
        <v>346</v>
      </c>
      <c r="D211" s="38">
        <v>36876</v>
      </c>
      <c r="E211" s="38">
        <v>36876</v>
      </c>
      <c r="F211" s="38">
        <f t="shared" si="7"/>
        <v>0</v>
      </c>
      <c r="G211" s="36"/>
      <c r="H211" s="37"/>
      <c r="I211" s="36"/>
      <c r="J211" s="37"/>
      <c r="K211" s="36"/>
      <c r="L211" s="37"/>
      <c r="M211" s="26" t="s">
        <v>37</v>
      </c>
      <c r="N211" s="36"/>
      <c r="O211" s="37"/>
    </row>
    <row r="212" spans="1:15" ht="51.75">
      <c r="A212" s="39">
        <v>115</v>
      </c>
      <c r="B212" s="29" t="s">
        <v>345</v>
      </c>
      <c r="C212" s="29" t="s">
        <v>348</v>
      </c>
      <c r="D212" s="38">
        <v>41651</v>
      </c>
      <c r="E212" s="38">
        <v>41651</v>
      </c>
      <c r="F212" s="38">
        <f t="shared" si="7"/>
        <v>0</v>
      </c>
      <c r="G212" s="36"/>
      <c r="H212" s="37"/>
      <c r="I212" s="36"/>
      <c r="J212" s="37"/>
      <c r="K212" s="36"/>
      <c r="L212" s="37"/>
      <c r="M212" s="26" t="s">
        <v>37</v>
      </c>
      <c r="N212" s="36"/>
      <c r="O212" s="37"/>
    </row>
    <row r="213" spans="1:15" ht="51.75">
      <c r="A213" s="39">
        <v>116</v>
      </c>
      <c r="B213" s="29" t="s">
        <v>347</v>
      </c>
      <c r="C213" s="29" t="s">
        <v>350</v>
      </c>
      <c r="D213" s="38">
        <v>9437</v>
      </c>
      <c r="E213" s="38">
        <v>9437</v>
      </c>
      <c r="F213" s="38">
        <f t="shared" si="7"/>
        <v>0</v>
      </c>
      <c r="G213" s="36"/>
      <c r="H213" s="37"/>
      <c r="I213" s="36"/>
      <c r="J213" s="37"/>
      <c r="K213" s="36"/>
      <c r="L213" s="37"/>
      <c r="M213" s="26" t="s">
        <v>37</v>
      </c>
      <c r="N213" s="36"/>
      <c r="O213" s="37"/>
    </row>
    <row r="214" spans="1:15" ht="51.75">
      <c r="A214" s="39">
        <v>117</v>
      </c>
      <c r="B214" s="29" t="s">
        <v>349</v>
      </c>
      <c r="C214" s="29" t="s">
        <v>350</v>
      </c>
      <c r="D214" s="38">
        <v>9437</v>
      </c>
      <c r="E214" s="38">
        <v>9437</v>
      </c>
      <c r="F214" s="38">
        <f t="shared" si="7"/>
        <v>0</v>
      </c>
      <c r="G214" s="36"/>
      <c r="H214" s="37"/>
      <c r="I214" s="36"/>
      <c r="J214" s="37"/>
      <c r="K214" s="36"/>
      <c r="L214" s="37"/>
      <c r="M214" s="26" t="s">
        <v>37</v>
      </c>
      <c r="N214" s="36"/>
      <c r="O214" s="37"/>
    </row>
    <row r="215" spans="1:15" ht="51.75">
      <c r="A215" s="39">
        <v>118</v>
      </c>
      <c r="B215" s="29" t="s">
        <v>351</v>
      </c>
      <c r="C215" s="29" t="s">
        <v>353</v>
      </c>
      <c r="D215" s="38">
        <v>36150</v>
      </c>
      <c r="E215" s="38">
        <v>36150</v>
      </c>
      <c r="F215" s="38">
        <f t="shared" si="7"/>
        <v>0</v>
      </c>
      <c r="G215" s="36"/>
      <c r="H215" s="37"/>
      <c r="I215" s="36"/>
      <c r="J215" s="37"/>
      <c r="K215" s="36"/>
      <c r="L215" s="37"/>
      <c r="M215" s="26" t="s">
        <v>37</v>
      </c>
      <c r="N215" s="36"/>
      <c r="O215" s="37"/>
    </row>
    <row r="216" spans="1:15" ht="51.75">
      <c r="A216" s="39">
        <v>119</v>
      </c>
      <c r="B216" s="29" t="s">
        <v>352</v>
      </c>
      <c r="C216" s="29" t="s">
        <v>355</v>
      </c>
      <c r="D216" s="38">
        <v>6748</v>
      </c>
      <c r="E216" s="38">
        <v>6748</v>
      </c>
      <c r="F216" s="38">
        <f t="shared" si="7"/>
        <v>0</v>
      </c>
      <c r="G216" s="36"/>
      <c r="H216" s="37"/>
      <c r="I216" s="36"/>
      <c r="J216" s="37"/>
      <c r="K216" s="36"/>
      <c r="L216" s="37"/>
      <c r="M216" s="26" t="s">
        <v>37</v>
      </c>
      <c r="N216" s="36"/>
      <c r="O216" s="37"/>
    </row>
    <row r="217" spans="1:15" ht="51.75">
      <c r="A217" s="39">
        <v>120</v>
      </c>
      <c r="B217" s="29" t="s">
        <v>354</v>
      </c>
      <c r="C217" s="29" t="s">
        <v>357</v>
      </c>
      <c r="D217" s="38">
        <v>7380</v>
      </c>
      <c r="E217" s="38">
        <v>7380</v>
      </c>
      <c r="F217" s="38">
        <f t="shared" si="7"/>
        <v>0</v>
      </c>
      <c r="G217" s="36"/>
      <c r="H217" s="37"/>
      <c r="I217" s="36"/>
      <c r="J217" s="37"/>
      <c r="K217" s="36"/>
      <c r="L217" s="37"/>
      <c r="M217" s="26" t="s">
        <v>37</v>
      </c>
      <c r="N217" s="36"/>
      <c r="O217" s="37"/>
    </row>
    <row r="218" spans="1:15" ht="51.75">
      <c r="A218" s="39">
        <v>121</v>
      </c>
      <c r="B218" s="29" t="s">
        <v>356</v>
      </c>
      <c r="C218" s="29" t="s">
        <v>346</v>
      </c>
      <c r="D218" s="38">
        <v>40644</v>
      </c>
      <c r="E218" s="38">
        <v>40644</v>
      </c>
      <c r="F218" s="38">
        <f t="shared" si="7"/>
        <v>0</v>
      </c>
      <c r="G218" s="36"/>
      <c r="H218" s="37"/>
      <c r="I218" s="36"/>
      <c r="J218" s="37"/>
      <c r="K218" s="36"/>
      <c r="L218" s="37"/>
      <c r="M218" s="26" t="s">
        <v>37</v>
      </c>
      <c r="N218" s="36"/>
      <c r="O218" s="37"/>
    </row>
    <row r="219" spans="1:15" ht="51.75">
      <c r="A219" s="39">
        <v>122</v>
      </c>
      <c r="B219" s="29" t="s">
        <v>358</v>
      </c>
      <c r="C219" s="29" t="s">
        <v>360</v>
      </c>
      <c r="D219" s="38">
        <v>12049</v>
      </c>
      <c r="E219" s="38">
        <v>12049</v>
      </c>
      <c r="F219" s="38">
        <f t="shared" si="7"/>
        <v>0</v>
      </c>
      <c r="G219" s="36"/>
      <c r="H219" s="37"/>
      <c r="I219" s="36"/>
      <c r="J219" s="37"/>
      <c r="K219" s="36"/>
      <c r="L219" s="37"/>
      <c r="M219" s="26" t="s">
        <v>37</v>
      </c>
      <c r="N219" s="36"/>
      <c r="O219" s="37"/>
    </row>
    <row r="220" spans="1:15" ht="51.75">
      <c r="A220" s="39">
        <v>123</v>
      </c>
      <c r="B220" s="29" t="s">
        <v>359</v>
      </c>
      <c r="C220" s="29" t="s">
        <v>362</v>
      </c>
      <c r="D220" s="38">
        <v>30446</v>
      </c>
      <c r="E220" s="38">
        <v>30446</v>
      </c>
      <c r="F220" s="38">
        <f t="shared" si="7"/>
        <v>0</v>
      </c>
      <c r="G220" s="36"/>
      <c r="H220" s="37"/>
      <c r="I220" s="36"/>
      <c r="J220" s="37"/>
      <c r="K220" s="36"/>
      <c r="L220" s="37"/>
      <c r="M220" s="26" t="s">
        <v>37</v>
      </c>
      <c r="N220" s="36"/>
      <c r="O220" s="37"/>
    </row>
    <row r="221" spans="1:15" ht="51.75">
      <c r="A221" s="39">
        <v>124</v>
      </c>
      <c r="B221" s="29" t="s">
        <v>361</v>
      </c>
      <c r="C221" s="29" t="s">
        <v>362</v>
      </c>
      <c r="D221" s="38">
        <v>26850</v>
      </c>
      <c r="E221" s="38">
        <v>26850</v>
      </c>
      <c r="F221" s="38">
        <f t="shared" si="7"/>
        <v>0</v>
      </c>
      <c r="G221" s="36"/>
      <c r="H221" s="37"/>
      <c r="I221" s="36"/>
      <c r="J221" s="37"/>
      <c r="K221" s="36"/>
      <c r="L221" s="37"/>
      <c r="M221" s="26" t="s">
        <v>37</v>
      </c>
      <c r="N221" s="36"/>
      <c r="O221" s="37"/>
    </row>
    <row r="222" spans="1:15" ht="51.75">
      <c r="A222" s="39">
        <v>125</v>
      </c>
      <c r="B222" s="29" t="s">
        <v>363</v>
      </c>
      <c r="C222" s="29" t="s">
        <v>365</v>
      </c>
      <c r="D222" s="38">
        <v>17229</v>
      </c>
      <c r="E222" s="38">
        <v>17229</v>
      </c>
      <c r="F222" s="38">
        <f t="shared" si="7"/>
        <v>0</v>
      </c>
      <c r="G222" s="36"/>
      <c r="H222" s="37"/>
      <c r="I222" s="36"/>
      <c r="J222" s="37"/>
      <c r="K222" s="36"/>
      <c r="L222" s="37"/>
      <c r="M222" s="26" t="s">
        <v>37</v>
      </c>
      <c r="N222" s="36"/>
      <c r="O222" s="37"/>
    </row>
    <row r="223" spans="1:15" ht="51.75">
      <c r="A223" s="39">
        <v>126</v>
      </c>
      <c r="B223" s="29" t="s">
        <v>364</v>
      </c>
      <c r="C223" s="29" t="s">
        <v>350</v>
      </c>
      <c r="D223" s="38">
        <v>8614</v>
      </c>
      <c r="E223" s="38">
        <v>8614</v>
      </c>
      <c r="F223" s="38">
        <f t="shared" si="7"/>
        <v>0</v>
      </c>
      <c r="G223" s="36"/>
      <c r="H223" s="37"/>
      <c r="I223" s="36"/>
      <c r="J223" s="37"/>
      <c r="K223" s="36"/>
      <c r="L223" s="37"/>
      <c r="M223" s="26" t="s">
        <v>37</v>
      </c>
      <c r="N223" s="36"/>
      <c r="O223" s="37"/>
    </row>
    <row r="224" spans="1:15" ht="51.75">
      <c r="A224" s="39">
        <v>127</v>
      </c>
      <c r="B224" s="29" t="s">
        <v>366</v>
      </c>
      <c r="C224" s="29" t="s">
        <v>368</v>
      </c>
      <c r="D224" s="38">
        <v>3778</v>
      </c>
      <c r="E224" s="38">
        <v>3778</v>
      </c>
      <c r="F224" s="38">
        <f t="shared" si="7"/>
        <v>0</v>
      </c>
      <c r="G224" s="36"/>
      <c r="H224" s="37"/>
      <c r="I224" s="36"/>
      <c r="J224" s="37"/>
      <c r="K224" s="36"/>
      <c r="L224" s="37"/>
      <c r="M224" s="26" t="s">
        <v>37</v>
      </c>
      <c r="N224" s="36"/>
      <c r="O224" s="37"/>
    </row>
    <row r="225" spans="1:15" ht="51.75">
      <c r="A225" s="39">
        <v>128</v>
      </c>
      <c r="B225" s="29" t="s">
        <v>367</v>
      </c>
      <c r="C225" s="29" t="s">
        <v>370</v>
      </c>
      <c r="D225" s="38">
        <v>11627</v>
      </c>
      <c r="E225" s="38">
        <v>11627</v>
      </c>
      <c r="F225" s="38">
        <f t="shared" si="7"/>
        <v>0</v>
      </c>
      <c r="G225" s="36"/>
      <c r="H225" s="37"/>
      <c r="I225" s="36"/>
      <c r="J225" s="37"/>
      <c r="K225" s="36"/>
      <c r="L225" s="37"/>
      <c r="M225" s="26" t="s">
        <v>37</v>
      </c>
      <c r="N225" s="36"/>
      <c r="O225" s="37"/>
    </row>
    <row r="226" spans="1:15" ht="51.75">
      <c r="A226" s="39">
        <v>129</v>
      </c>
      <c r="B226" s="29" t="s">
        <v>369</v>
      </c>
      <c r="C226" s="29" t="s">
        <v>348</v>
      </c>
      <c r="D226" s="38">
        <v>32375</v>
      </c>
      <c r="E226" s="38">
        <v>32375</v>
      </c>
      <c r="F226" s="38">
        <f t="shared" si="7"/>
        <v>0</v>
      </c>
      <c r="G226" s="36"/>
      <c r="H226" s="37"/>
      <c r="I226" s="36"/>
      <c r="J226" s="37"/>
      <c r="K226" s="36"/>
      <c r="L226" s="37"/>
      <c r="M226" s="26" t="s">
        <v>37</v>
      </c>
      <c r="N226" s="36"/>
      <c r="O226" s="37"/>
    </row>
    <row r="227" spans="1:15" ht="51.75">
      <c r="A227" s="39">
        <v>130</v>
      </c>
      <c r="B227" s="29" t="s">
        <v>371</v>
      </c>
      <c r="C227" s="29" t="s">
        <v>373</v>
      </c>
      <c r="D227" s="38">
        <v>3258</v>
      </c>
      <c r="E227" s="38">
        <v>3258</v>
      </c>
      <c r="F227" s="38">
        <f t="shared" si="7"/>
        <v>0</v>
      </c>
      <c r="G227" s="36"/>
      <c r="H227" s="37"/>
      <c r="I227" s="36"/>
      <c r="J227" s="37"/>
      <c r="K227" s="36"/>
      <c r="L227" s="37"/>
      <c r="M227" s="26" t="s">
        <v>37</v>
      </c>
      <c r="N227" s="36"/>
      <c r="O227" s="37"/>
    </row>
    <row r="228" spans="1:15" ht="51.75">
      <c r="A228" s="39">
        <v>131</v>
      </c>
      <c r="B228" s="29" t="s">
        <v>372</v>
      </c>
      <c r="C228" s="29" t="s">
        <v>375</v>
      </c>
      <c r="D228" s="38">
        <v>3217</v>
      </c>
      <c r="E228" s="38">
        <v>3217</v>
      </c>
      <c r="F228" s="38">
        <f t="shared" si="7"/>
        <v>0</v>
      </c>
      <c r="G228" s="36"/>
      <c r="H228" s="37"/>
      <c r="I228" s="36"/>
      <c r="J228" s="37"/>
      <c r="K228" s="36"/>
      <c r="L228" s="37"/>
      <c r="M228" s="26" t="s">
        <v>37</v>
      </c>
      <c r="N228" s="36"/>
      <c r="O228" s="37"/>
    </row>
    <row r="229" spans="1:15" ht="51.75">
      <c r="A229" s="39">
        <v>132</v>
      </c>
      <c r="B229" s="29" t="s">
        <v>374</v>
      </c>
      <c r="C229" s="29" t="s">
        <v>377</v>
      </c>
      <c r="D229" s="38">
        <v>33600</v>
      </c>
      <c r="E229" s="38">
        <v>33600</v>
      </c>
      <c r="F229" s="38">
        <f t="shared" si="7"/>
        <v>0</v>
      </c>
      <c r="G229" s="36"/>
      <c r="H229" s="37"/>
      <c r="I229" s="36"/>
      <c r="J229" s="37"/>
      <c r="K229" s="36"/>
      <c r="L229" s="37"/>
      <c r="M229" s="26" t="s">
        <v>37</v>
      </c>
      <c r="N229" s="36"/>
      <c r="O229" s="37"/>
    </row>
    <row r="230" spans="1:15" ht="51.75">
      <c r="A230" s="39">
        <v>133</v>
      </c>
      <c r="B230" s="29" t="s">
        <v>376</v>
      </c>
      <c r="C230" s="29" t="s">
        <v>379</v>
      </c>
      <c r="D230" s="38">
        <v>8800</v>
      </c>
      <c r="E230" s="38">
        <v>8800</v>
      </c>
      <c r="F230" s="38">
        <f t="shared" si="7"/>
        <v>0</v>
      </c>
      <c r="G230" s="36"/>
      <c r="H230" s="37"/>
      <c r="I230" s="36"/>
      <c r="J230" s="37"/>
      <c r="K230" s="36"/>
      <c r="L230" s="37"/>
      <c r="M230" s="26" t="s">
        <v>37</v>
      </c>
      <c r="N230" s="36"/>
      <c r="O230" s="37"/>
    </row>
    <row r="231" spans="1:15" ht="51.75">
      <c r="A231" s="39">
        <v>134</v>
      </c>
      <c r="B231" s="29" t="s">
        <v>378</v>
      </c>
      <c r="C231" s="29" t="s">
        <v>381</v>
      </c>
      <c r="D231" s="38">
        <v>42870</v>
      </c>
      <c r="E231" s="38">
        <v>42870</v>
      </c>
      <c r="F231" s="38">
        <f t="shared" si="7"/>
        <v>0</v>
      </c>
      <c r="G231" s="36"/>
      <c r="H231" s="37"/>
      <c r="I231" s="36"/>
      <c r="J231" s="37"/>
      <c r="K231" s="36"/>
      <c r="L231" s="37"/>
      <c r="M231" s="26" t="s">
        <v>37</v>
      </c>
      <c r="N231" s="36"/>
      <c r="O231" s="37"/>
    </row>
    <row r="232" spans="1:15" ht="51.75">
      <c r="A232" s="39">
        <v>135</v>
      </c>
      <c r="B232" s="29" t="s">
        <v>380</v>
      </c>
      <c r="C232" s="29" t="s">
        <v>383</v>
      </c>
      <c r="D232" s="38">
        <v>5616</v>
      </c>
      <c r="E232" s="38">
        <v>5616</v>
      </c>
      <c r="F232" s="38">
        <f t="shared" si="7"/>
        <v>0</v>
      </c>
      <c r="G232" s="36"/>
      <c r="H232" s="37"/>
      <c r="I232" s="36"/>
      <c r="J232" s="37"/>
      <c r="K232" s="36"/>
      <c r="L232" s="37"/>
      <c r="M232" s="26" t="s">
        <v>37</v>
      </c>
      <c r="N232" s="36"/>
      <c r="O232" s="37"/>
    </row>
    <row r="233" spans="1:15" ht="51.75">
      <c r="A233" s="39">
        <v>136</v>
      </c>
      <c r="B233" s="29" t="s">
        <v>382</v>
      </c>
      <c r="C233" s="29" t="s">
        <v>385</v>
      </c>
      <c r="D233" s="38">
        <v>6560</v>
      </c>
      <c r="E233" s="38">
        <v>6560</v>
      </c>
      <c r="F233" s="38">
        <f t="shared" si="7"/>
        <v>0</v>
      </c>
      <c r="G233" s="36"/>
      <c r="H233" s="37"/>
      <c r="I233" s="36"/>
      <c r="J233" s="37"/>
      <c r="K233" s="36"/>
      <c r="L233" s="37"/>
      <c r="M233" s="26" t="s">
        <v>37</v>
      </c>
      <c r="N233" s="36"/>
      <c r="O233" s="37"/>
    </row>
    <row r="234" spans="1:15" ht="51.75">
      <c r="A234" s="39">
        <v>137</v>
      </c>
      <c r="B234" s="29" t="s">
        <v>384</v>
      </c>
      <c r="C234" s="29" t="s">
        <v>387</v>
      </c>
      <c r="D234" s="38">
        <v>8500</v>
      </c>
      <c r="E234" s="38">
        <v>8500</v>
      </c>
      <c r="F234" s="38">
        <f t="shared" si="7"/>
        <v>0</v>
      </c>
      <c r="G234" s="36"/>
      <c r="H234" s="37"/>
      <c r="I234" s="36"/>
      <c r="J234" s="37"/>
      <c r="K234" s="36"/>
      <c r="L234" s="37"/>
      <c r="M234" s="26" t="s">
        <v>37</v>
      </c>
      <c r="N234" s="36"/>
      <c r="O234" s="37"/>
    </row>
    <row r="235" spans="1:15" ht="51.75">
      <c r="A235" s="39">
        <v>138</v>
      </c>
      <c r="B235" s="29" t="s">
        <v>386</v>
      </c>
      <c r="C235" s="29" t="s">
        <v>389</v>
      </c>
      <c r="D235" s="38">
        <v>6535</v>
      </c>
      <c r="E235" s="38">
        <v>6535</v>
      </c>
      <c r="F235" s="38">
        <f t="shared" si="7"/>
        <v>0</v>
      </c>
      <c r="G235" s="36"/>
      <c r="H235" s="37"/>
      <c r="I235" s="36"/>
      <c r="J235" s="37"/>
      <c r="K235" s="36"/>
      <c r="L235" s="37"/>
      <c r="M235" s="26" t="s">
        <v>37</v>
      </c>
      <c r="N235" s="36"/>
      <c r="O235" s="37"/>
    </row>
    <row r="236" spans="1:15" ht="51.75">
      <c r="A236" s="39">
        <v>139</v>
      </c>
      <c r="B236" s="29" t="s">
        <v>388</v>
      </c>
      <c r="C236" s="29" t="s">
        <v>391</v>
      </c>
      <c r="D236" s="38">
        <v>3500</v>
      </c>
      <c r="E236" s="38">
        <v>3500</v>
      </c>
      <c r="F236" s="38">
        <f t="shared" si="7"/>
        <v>0</v>
      </c>
      <c r="G236" s="36"/>
      <c r="H236" s="37"/>
      <c r="I236" s="36"/>
      <c r="J236" s="37"/>
      <c r="K236" s="36"/>
      <c r="L236" s="37"/>
      <c r="M236" s="26" t="s">
        <v>37</v>
      </c>
      <c r="N236" s="36"/>
      <c r="O236" s="37"/>
    </row>
    <row r="237" spans="1:15" ht="51.75">
      <c r="A237" s="39">
        <v>140</v>
      </c>
      <c r="B237" s="29" t="s">
        <v>390</v>
      </c>
      <c r="C237" s="29" t="s">
        <v>393</v>
      </c>
      <c r="D237" s="38">
        <v>4000</v>
      </c>
      <c r="E237" s="38">
        <v>4000</v>
      </c>
      <c r="F237" s="38">
        <f t="shared" si="7"/>
        <v>0</v>
      </c>
      <c r="G237" s="36"/>
      <c r="H237" s="37"/>
      <c r="I237" s="36"/>
      <c r="J237" s="37"/>
      <c r="K237" s="36"/>
      <c r="L237" s="37"/>
      <c r="M237" s="26" t="s">
        <v>37</v>
      </c>
      <c r="N237" s="36"/>
      <c r="O237" s="37"/>
    </row>
    <row r="238" spans="1:15" ht="51.75">
      <c r="A238" s="39">
        <v>141</v>
      </c>
      <c r="B238" s="29" t="s">
        <v>392</v>
      </c>
      <c r="C238" s="29" t="s">
        <v>196</v>
      </c>
      <c r="D238" s="38">
        <v>21790</v>
      </c>
      <c r="E238" s="38">
        <v>21790</v>
      </c>
      <c r="F238" s="38">
        <f t="shared" si="7"/>
        <v>0</v>
      </c>
      <c r="G238" s="36"/>
      <c r="H238" s="37"/>
      <c r="I238" s="36"/>
      <c r="J238" s="37"/>
      <c r="K238" s="36"/>
      <c r="L238" s="37"/>
      <c r="M238" s="26" t="s">
        <v>37</v>
      </c>
      <c r="N238" s="36"/>
      <c r="O238" s="37"/>
    </row>
    <row r="239" spans="1:15" ht="51.75">
      <c r="A239" s="39">
        <v>142</v>
      </c>
      <c r="B239" s="29" t="s">
        <v>394</v>
      </c>
      <c r="C239" s="29" t="s">
        <v>396</v>
      </c>
      <c r="D239" s="38">
        <v>28210</v>
      </c>
      <c r="E239" s="38">
        <v>28210</v>
      </c>
      <c r="F239" s="38">
        <f t="shared" si="7"/>
        <v>0</v>
      </c>
      <c r="G239" s="36"/>
      <c r="H239" s="37"/>
      <c r="I239" s="36"/>
      <c r="J239" s="37"/>
      <c r="K239" s="36"/>
      <c r="L239" s="37"/>
      <c r="M239" s="26" t="s">
        <v>37</v>
      </c>
      <c r="N239" s="36"/>
      <c r="O239" s="37"/>
    </row>
    <row r="240" spans="1:15" ht="70.5" customHeight="1">
      <c r="A240" s="39">
        <v>143</v>
      </c>
      <c r="B240" s="29" t="s">
        <v>395</v>
      </c>
      <c r="C240" s="29" t="s">
        <v>398</v>
      </c>
      <c r="D240" s="38">
        <v>15800</v>
      </c>
      <c r="E240" s="38">
        <v>15800</v>
      </c>
      <c r="F240" s="38">
        <f t="shared" si="7"/>
        <v>0</v>
      </c>
      <c r="G240" s="36"/>
      <c r="H240" s="37"/>
      <c r="I240" s="36"/>
      <c r="J240" s="37"/>
      <c r="K240" s="36"/>
      <c r="L240" s="37"/>
      <c r="M240" s="26" t="s">
        <v>37</v>
      </c>
      <c r="N240" s="36"/>
      <c r="O240" s="37"/>
    </row>
    <row r="241" spans="1:15" ht="51.75">
      <c r="A241" s="39">
        <v>144</v>
      </c>
      <c r="B241" s="29" t="s">
        <v>397</v>
      </c>
      <c r="C241" s="29" t="s">
        <v>398</v>
      </c>
      <c r="D241" s="38">
        <v>15800</v>
      </c>
      <c r="E241" s="38">
        <v>15800</v>
      </c>
      <c r="F241" s="38">
        <f t="shared" si="7"/>
        <v>0</v>
      </c>
      <c r="G241" s="36"/>
      <c r="H241" s="37"/>
      <c r="I241" s="36"/>
      <c r="J241" s="37"/>
      <c r="K241" s="36"/>
      <c r="L241" s="37"/>
      <c r="M241" s="26" t="s">
        <v>37</v>
      </c>
      <c r="N241" s="36"/>
      <c r="O241" s="37"/>
    </row>
    <row r="242" spans="1:15" ht="51.75">
      <c r="A242" s="39">
        <v>145</v>
      </c>
      <c r="B242" s="29" t="s">
        <v>399</v>
      </c>
      <c r="C242" s="29" t="s">
        <v>398</v>
      </c>
      <c r="D242" s="38">
        <v>15800</v>
      </c>
      <c r="E242" s="38">
        <v>15800</v>
      </c>
      <c r="F242" s="38">
        <f t="shared" si="7"/>
        <v>0</v>
      </c>
      <c r="G242" s="36"/>
      <c r="H242" s="37"/>
      <c r="I242" s="36"/>
      <c r="J242" s="37"/>
      <c r="K242" s="36"/>
      <c r="L242" s="37"/>
      <c r="M242" s="26" t="s">
        <v>37</v>
      </c>
      <c r="N242" s="36"/>
      <c r="O242" s="37"/>
    </row>
    <row r="243" spans="1:15" ht="51.75">
      <c r="A243" s="39">
        <v>146</v>
      </c>
      <c r="B243" s="29" t="s">
        <v>400</v>
      </c>
      <c r="C243" s="29" t="s">
        <v>402</v>
      </c>
      <c r="D243" s="38">
        <v>4000</v>
      </c>
      <c r="E243" s="38">
        <v>4000</v>
      </c>
      <c r="F243" s="38">
        <f t="shared" si="7"/>
        <v>0</v>
      </c>
      <c r="G243" s="36"/>
      <c r="H243" s="37"/>
      <c r="I243" s="36"/>
      <c r="J243" s="37"/>
      <c r="K243" s="36"/>
      <c r="L243" s="37"/>
      <c r="M243" s="26" t="s">
        <v>37</v>
      </c>
      <c r="N243" s="36"/>
      <c r="O243" s="37"/>
    </row>
    <row r="244" spans="1:15" ht="51.75">
      <c r="A244" s="39">
        <v>147</v>
      </c>
      <c r="B244" s="29" t="s">
        <v>401</v>
      </c>
      <c r="C244" s="29" t="s">
        <v>309</v>
      </c>
      <c r="D244" s="38">
        <v>15000</v>
      </c>
      <c r="E244" s="38">
        <v>15000</v>
      </c>
      <c r="F244" s="38">
        <f t="shared" si="7"/>
        <v>0</v>
      </c>
      <c r="G244" s="36"/>
      <c r="H244" s="37"/>
      <c r="I244" s="36"/>
      <c r="J244" s="37"/>
      <c r="K244" s="36"/>
      <c r="L244" s="37"/>
      <c r="M244" s="26" t="s">
        <v>37</v>
      </c>
      <c r="N244" s="36"/>
      <c r="O244" s="37"/>
    </row>
    <row r="245" spans="1:15" ht="51.75">
      <c r="A245" s="39">
        <v>148</v>
      </c>
      <c r="B245" s="29" t="s">
        <v>403</v>
      </c>
      <c r="C245" s="29" t="s">
        <v>405</v>
      </c>
      <c r="D245" s="38">
        <v>49200</v>
      </c>
      <c r="E245" s="38">
        <v>25080</v>
      </c>
      <c r="F245" s="38">
        <f t="shared" si="7"/>
        <v>24120</v>
      </c>
      <c r="G245" s="36"/>
      <c r="H245" s="37"/>
      <c r="I245" s="36"/>
      <c r="J245" s="37"/>
      <c r="K245" s="36"/>
      <c r="L245" s="37"/>
      <c r="M245" s="26" t="s">
        <v>37</v>
      </c>
      <c r="N245" s="36"/>
      <c r="O245" s="37"/>
    </row>
    <row r="246" spans="1:15" ht="51.75">
      <c r="A246" s="39">
        <v>149</v>
      </c>
      <c r="B246" s="29" t="s">
        <v>404</v>
      </c>
      <c r="C246" s="29" t="s">
        <v>407</v>
      </c>
      <c r="D246" s="38">
        <v>35790</v>
      </c>
      <c r="E246" s="38">
        <v>35790</v>
      </c>
      <c r="F246" s="38">
        <f t="shared" si="7"/>
        <v>0</v>
      </c>
      <c r="G246" s="36"/>
      <c r="H246" s="37"/>
      <c r="I246" s="36"/>
      <c r="J246" s="37"/>
      <c r="K246" s="36"/>
      <c r="L246" s="37"/>
      <c r="M246" s="26" t="s">
        <v>37</v>
      </c>
      <c r="N246" s="36"/>
      <c r="O246" s="37"/>
    </row>
    <row r="247" spans="1:15" ht="51.75">
      <c r="A247" s="39">
        <v>150</v>
      </c>
      <c r="B247" s="29" t="s">
        <v>406</v>
      </c>
      <c r="C247" s="29" t="s">
        <v>409</v>
      </c>
      <c r="D247" s="38">
        <v>4000</v>
      </c>
      <c r="E247" s="38">
        <v>4000</v>
      </c>
      <c r="F247" s="38">
        <f t="shared" ref="F247:F256" si="8">D247-E247</f>
        <v>0</v>
      </c>
      <c r="G247" s="36"/>
      <c r="H247" s="37"/>
      <c r="I247" s="36"/>
      <c r="J247" s="37"/>
      <c r="K247" s="36"/>
      <c r="L247" s="37"/>
      <c r="M247" s="26" t="s">
        <v>37</v>
      </c>
      <c r="N247" s="36"/>
      <c r="O247" s="37"/>
    </row>
    <row r="248" spans="1:15" ht="51.75">
      <c r="A248" s="39">
        <v>151</v>
      </c>
      <c r="B248" s="29" t="s">
        <v>408</v>
      </c>
      <c r="C248" s="29" t="s">
        <v>411</v>
      </c>
      <c r="D248" s="38">
        <v>14000</v>
      </c>
      <c r="E248" s="38">
        <v>14000</v>
      </c>
      <c r="F248" s="38">
        <f t="shared" si="8"/>
        <v>0</v>
      </c>
      <c r="G248" s="36"/>
      <c r="H248" s="37"/>
      <c r="I248" s="36"/>
      <c r="J248" s="37"/>
      <c r="K248" s="36"/>
      <c r="L248" s="37"/>
      <c r="M248" s="26" t="s">
        <v>37</v>
      </c>
      <c r="N248" s="36"/>
      <c r="O248" s="37"/>
    </row>
    <row r="249" spans="1:15" ht="51.75">
      <c r="A249" s="39">
        <v>152</v>
      </c>
      <c r="B249" s="29" t="s">
        <v>410</v>
      </c>
      <c r="C249" s="29" t="s">
        <v>414</v>
      </c>
      <c r="D249" s="38">
        <v>6950</v>
      </c>
      <c r="E249" s="38">
        <v>6950</v>
      </c>
      <c r="F249" s="38">
        <f t="shared" si="8"/>
        <v>0</v>
      </c>
      <c r="G249" s="36"/>
      <c r="H249" s="37"/>
      <c r="I249" s="36"/>
      <c r="J249" s="37"/>
      <c r="K249" s="36"/>
      <c r="L249" s="37"/>
      <c r="M249" s="26" t="s">
        <v>37</v>
      </c>
      <c r="N249" s="36"/>
      <c r="O249" s="37"/>
    </row>
    <row r="250" spans="1:15" ht="51.75">
      <c r="A250" s="39">
        <v>153</v>
      </c>
      <c r="B250" s="29" t="s">
        <v>412</v>
      </c>
      <c r="C250" s="29" t="s">
        <v>413</v>
      </c>
      <c r="D250" s="38">
        <v>154114.32999999999</v>
      </c>
      <c r="E250" s="38">
        <v>154114.32999999999</v>
      </c>
      <c r="F250" s="38">
        <f t="shared" si="8"/>
        <v>0</v>
      </c>
      <c r="G250" s="36"/>
      <c r="H250" s="37"/>
      <c r="I250" s="36"/>
      <c r="J250" s="37"/>
      <c r="K250" s="36"/>
      <c r="L250" s="37"/>
      <c r="M250" s="26" t="s">
        <v>37</v>
      </c>
      <c r="N250" s="36"/>
      <c r="O250" s="37"/>
    </row>
    <row r="251" spans="1:15" ht="51.75">
      <c r="A251" s="39">
        <v>154</v>
      </c>
      <c r="B251" s="29" t="s">
        <v>454</v>
      </c>
      <c r="C251" s="29" t="s">
        <v>455</v>
      </c>
      <c r="D251" s="38">
        <v>24354</v>
      </c>
      <c r="E251" s="38">
        <v>24354</v>
      </c>
      <c r="F251" s="38">
        <f t="shared" si="8"/>
        <v>0</v>
      </c>
      <c r="G251" s="36"/>
      <c r="H251" s="37"/>
      <c r="I251" s="36"/>
      <c r="J251" s="37"/>
      <c r="K251" s="36"/>
      <c r="L251" s="37"/>
      <c r="M251" s="26" t="s">
        <v>37</v>
      </c>
      <c r="N251" s="36"/>
      <c r="O251" s="37"/>
    </row>
    <row r="252" spans="1:15" ht="51.75">
      <c r="A252" s="39">
        <v>155</v>
      </c>
      <c r="B252" s="29" t="s">
        <v>456</v>
      </c>
      <c r="C252" s="29" t="s">
        <v>309</v>
      </c>
      <c r="D252" s="38">
        <v>25000</v>
      </c>
      <c r="E252" s="38">
        <v>25000</v>
      </c>
      <c r="F252" s="38">
        <f t="shared" si="8"/>
        <v>0</v>
      </c>
      <c r="G252" s="36"/>
      <c r="H252" s="37"/>
      <c r="I252" s="36"/>
      <c r="J252" s="37"/>
      <c r="K252" s="36"/>
      <c r="L252" s="37"/>
      <c r="M252" s="26" t="s">
        <v>37</v>
      </c>
      <c r="N252" s="36"/>
      <c r="O252" s="37"/>
    </row>
    <row r="253" spans="1:15" ht="51.75">
      <c r="A253" s="39">
        <v>156</v>
      </c>
      <c r="B253" s="29" t="s">
        <v>457</v>
      </c>
      <c r="C253" s="29" t="s">
        <v>458</v>
      </c>
      <c r="D253" s="38">
        <v>7000</v>
      </c>
      <c r="E253" s="38">
        <v>7000</v>
      </c>
      <c r="F253" s="38">
        <f t="shared" si="8"/>
        <v>0</v>
      </c>
      <c r="G253" s="36"/>
      <c r="H253" s="37"/>
      <c r="I253" s="36"/>
      <c r="J253" s="37"/>
      <c r="K253" s="36"/>
      <c r="L253" s="37"/>
      <c r="M253" s="26" t="s">
        <v>37</v>
      </c>
      <c r="N253" s="36"/>
      <c r="O253" s="37"/>
    </row>
    <row r="254" spans="1:15" ht="51.75">
      <c r="A254" s="39">
        <v>157</v>
      </c>
      <c r="B254" s="29" t="s">
        <v>462</v>
      </c>
      <c r="C254" s="29" t="s">
        <v>463</v>
      </c>
      <c r="D254" s="38">
        <v>60000</v>
      </c>
      <c r="E254" s="38">
        <v>60000</v>
      </c>
      <c r="F254" s="38">
        <f t="shared" si="8"/>
        <v>0</v>
      </c>
      <c r="G254" s="36"/>
      <c r="H254" s="37"/>
      <c r="I254" s="36"/>
      <c r="J254" s="37"/>
      <c r="K254" s="36"/>
      <c r="L254" s="37"/>
      <c r="M254" s="26" t="s">
        <v>37</v>
      </c>
      <c r="N254" s="36"/>
      <c r="O254" s="37"/>
    </row>
    <row r="255" spans="1:15" ht="51.75">
      <c r="A255" s="39">
        <v>158</v>
      </c>
      <c r="B255" s="29" t="s">
        <v>507</v>
      </c>
      <c r="C255" s="29" t="s">
        <v>508</v>
      </c>
      <c r="D255" s="38">
        <v>83324</v>
      </c>
      <c r="E255" s="38">
        <v>1983.12</v>
      </c>
      <c r="F255" s="38">
        <f t="shared" si="8"/>
        <v>81340.88</v>
      </c>
      <c r="G255" s="36"/>
      <c r="H255" s="37"/>
      <c r="I255" s="36"/>
      <c r="J255" s="37"/>
      <c r="K255" s="36"/>
      <c r="L255" s="37"/>
      <c r="M255" s="26" t="s">
        <v>37</v>
      </c>
      <c r="N255" s="36"/>
      <c r="O255" s="37"/>
    </row>
    <row r="256" spans="1:15" ht="51.75">
      <c r="A256" s="39">
        <v>159</v>
      </c>
      <c r="B256" s="29" t="s">
        <v>509</v>
      </c>
      <c r="C256" s="29" t="s">
        <v>510</v>
      </c>
      <c r="D256" s="38">
        <v>8127</v>
      </c>
      <c r="E256" s="38">
        <v>8127</v>
      </c>
      <c r="F256" s="38">
        <f t="shared" si="8"/>
        <v>0</v>
      </c>
      <c r="G256" s="36"/>
      <c r="H256" s="37"/>
      <c r="I256" s="36"/>
      <c r="J256" s="37"/>
      <c r="K256" s="36"/>
      <c r="L256" s="37"/>
      <c r="M256" s="26" t="s">
        <v>37</v>
      </c>
      <c r="N256" s="36"/>
      <c r="O256" s="37"/>
    </row>
    <row r="257" spans="1:15">
      <c r="A257" s="39"/>
      <c r="B257" s="29"/>
      <c r="C257" s="45" t="s">
        <v>415</v>
      </c>
      <c r="D257" s="46">
        <f>SUM(D98:D256)</f>
        <v>5113485.6900000004</v>
      </c>
      <c r="E257" s="46">
        <f t="shared" ref="E257:F257" si="9">SUM(E98:E256)</f>
        <v>3213202.83</v>
      </c>
      <c r="F257" s="46">
        <f t="shared" si="9"/>
        <v>1900282.8599999999</v>
      </c>
      <c r="G257" s="36"/>
      <c r="H257" s="37"/>
      <c r="I257" s="36"/>
      <c r="J257" s="37"/>
      <c r="K257" s="36"/>
      <c r="L257" s="37"/>
      <c r="M257" s="26"/>
      <c r="N257" s="36"/>
      <c r="O257" s="37"/>
    </row>
    <row r="258" spans="1:15">
      <c r="A258" s="39"/>
      <c r="B258" s="29"/>
      <c r="C258" s="29"/>
      <c r="D258" s="29"/>
      <c r="E258" s="29"/>
      <c r="F258" s="29"/>
      <c r="G258" s="36"/>
      <c r="H258" s="37"/>
      <c r="I258" s="36"/>
      <c r="J258" s="37"/>
      <c r="K258" s="36"/>
      <c r="L258" s="37"/>
      <c r="M258" s="26"/>
      <c r="N258" s="36"/>
      <c r="O258" s="37"/>
    </row>
    <row r="259" spans="1:15">
      <c r="A259" s="23"/>
      <c r="B259" s="23"/>
      <c r="C259" s="23"/>
      <c r="D259" s="23"/>
      <c r="E259" s="23"/>
      <c r="F259" s="23"/>
      <c r="G259" s="47"/>
      <c r="H259" s="48"/>
      <c r="I259" s="47"/>
      <c r="J259" s="48"/>
      <c r="K259" s="47"/>
      <c r="L259" s="48"/>
      <c r="M259" s="23"/>
      <c r="N259" s="49"/>
      <c r="O259" s="37"/>
    </row>
    <row r="260" spans="1:15">
      <c r="A260" s="50" t="s">
        <v>18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1"/>
    </row>
    <row r="261" spans="1:15" ht="35.25" customHeight="1">
      <c r="A261" s="52" t="s">
        <v>491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3"/>
    </row>
    <row r="262" spans="1:15" ht="114.75">
      <c r="A262" s="29" t="s">
        <v>29</v>
      </c>
      <c r="B262" s="29" t="s">
        <v>30</v>
      </c>
      <c r="C262" s="39" t="s">
        <v>19</v>
      </c>
      <c r="D262" s="39" t="s">
        <v>20</v>
      </c>
      <c r="E262" s="39" t="s">
        <v>21</v>
      </c>
      <c r="F262" s="39" t="s">
        <v>22</v>
      </c>
      <c r="G262" s="54" t="s">
        <v>23</v>
      </c>
      <c r="H262" s="54"/>
      <c r="I262" s="55" t="s">
        <v>24</v>
      </c>
      <c r="J262" s="55"/>
      <c r="K262" s="55" t="s">
        <v>25</v>
      </c>
      <c r="L262" s="55"/>
      <c r="M262" s="39" t="s">
        <v>26</v>
      </c>
      <c r="N262" s="39" t="s">
        <v>27</v>
      </c>
      <c r="O262" s="37"/>
    </row>
    <row r="263" spans="1:15">
      <c r="A263" s="27">
        <v>1</v>
      </c>
      <c r="B263" s="27">
        <v>2</v>
      </c>
      <c r="C263" s="27">
        <v>3</v>
      </c>
      <c r="D263" s="27">
        <v>4</v>
      </c>
      <c r="E263" s="27">
        <v>5</v>
      </c>
      <c r="F263" s="27">
        <v>6</v>
      </c>
      <c r="G263" s="47">
        <v>7</v>
      </c>
      <c r="H263" s="48"/>
      <c r="I263" s="47">
        <v>9</v>
      </c>
      <c r="J263" s="48"/>
      <c r="K263" s="47">
        <v>10</v>
      </c>
      <c r="L263" s="48"/>
      <c r="M263" s="27">
        <v>11</v>
      </c>
      <c r="N263" s="27">
        <v>12</v>
      </c>
      <c r="O263" s="37"/>
    </row>
    <row r="264" spans="1:15">
      <c r="A264" s="23"/>
      <c r="B264" s="23"/>
      <c r="C264" s="23"/>
      <c r="D264" s="23"/>
      <c r="E264" s="23"/>
      <c r="F264" s="23"/>
      <c r="G264" s="47"/>
      <c r="H264" s="48"/>
      <c r="I264" s="47"/>
      <c r="J264" s="48"/>
      <c r="K264" s="47"/>
      <c r="L264" s="48"/>
      <c r="M264" s="23"/>
      <c r="N264" s="23"/>
      <c r="O264" s="37"/>
    </row>
    <row r="265" spans="1:15">
      <c r="A265" s="33"/>
      <c r="B265" s="33"/>
      <c r="C265" s="33"/>
      <c r="D265" s="33"/>
      <c r="E265" s="33"/>
      <c r="F265" s="33"/>
      <c r="G265" s="33"/>
      <c r="H265" s="33"/>
      <c r="I265" s="56"/>
      <c r="J265" s="33"/>
      <c r="K265" s="33"/>
      <c r="L265" s="33"/>
      <c r="M265" s="33"/>
      <c r="N265" s="33"/>
      <c r="O265" s="57"/>
    </row>
    <row r="266" spans="1:15" ht="18" customHeight="1">
      <c r="A266" s="58"/>
      <c r="B266" s="58"/>
      <c r="C266" s="58"/>
      <c r="D266" s="58"/>
      <c r="E266" s="58"/>
      <c r="F266" s="58"/>
      <c r="G266" s="58"/>
      <c r="H266" s="58"/>
      <c r="I266" s="56"/>
      <c r="J266" s="58"/>
      <c r="K266" s="58"/>
      <c r="L266" s="58"/>
      <c r="M266" s="58"/>
      <c r="N266" s="58"/>
      <c r="O266" s="29" t="s">
        <v>28</v>
      </c>
    </row>
    <row r="267" spans="1:15">
      <c r="A267" s="33"/>
      <c r="B267" s="33"/>
      <c r="C267" s="33"/>
      <c r="D267" s="33"/>
      <c r="E267" s="33"/>
      <c r="F267" s="33"/>
      <c r="G267" s="33"/>
      <c r="H267" s="33"/>
      <c r="I267" s="56"/>
      <c r="J267" s="33"/>
      <c r="K267" s="33"/>
      <c r="L267" s="33"/>
      <c r="M267" s="33"/>
      <c r="N267" s="33"/>
      <c r="O267" s="27">
        <v>13</v>
      </c>
    </row>
    <row r="268" spans="1:15" ht="13.5" customHeight="1">
      <c r="A268" s="59"/>
      <c r="B268" s="59" t="s">
        <v>511</v>
      </c>
      <c r="C268" s="59"/>
      <c r="D268" s="59"/>
      <c r="E268" s="59"/>
      <c r="F268" s="59"/>
      <c r="G268" s="59"/>
      <c r="H268" s="59"/>
      <c r="I268" s="60"/>
      <c r="J268" s="59"/>
      <c r="K268" s="59"/>
      <c r="L268" s="59"/>
      <c r="M268" s="59"/>
      <c r="N268" s="33"/>
      <c r="O268" s="33"/>
    </row>
    <row r="269" spans="1:15" ht="20.25" customHeight="1">
      <c r="A269" s="59"/>
      <c r="B269" s="59" t="s">
        <v>416</v>
      </c>
      <c r="C269" s="59"/>
      <c r="D269" s="59"/>
      <c r="E269" s="59"/>
      <c r="F269" s="59"/>
      <c r="G269" s="59"/>
      <c r="H269" s="59"/>
      <c r="I269" s="60" t="s">
        <v>417</v>
      </c>
      <c r="J269" s="59"/>
      <c r="K269" s="59"/>
      <c r="L269" s="59"/>
      <c r="M269" s="59"/>
      <c r="N269" s="59"/>
      <c r="O269" s="33"/>
    </row>
    <row r="270" spans="1:15" ht="29.25" customHeight="1">
      <c r="A270" s="59"/>
      <c r="B270" s="59"/>
      <c r="C270" s="59"/>
      <c r="D270" s="59"/>
      <c r="E270" s="59"/>
      <c r="F270" s="59"/>
      <c r="G270" s="59"/>
      <c r="H270" s="59"/>
      <c r="I270" s="60"/>
      <c r="J270" s="59"/>
      <c r="K270" s="59"/>
      <c r="L270" s="59"/>
      <c r="M270" s="59"/>
      <c r="N270" s="59"/>
      <c r="O270" s="57"/>
    </row>
    <row r="271" spans="1:15">
      <c r="A271" s="59"/>
      <c r="B271" s="59"/>
      <c r="C271" s="59"/>
      <c r="D271" s="59"/>
      <c r="E271" s="59"/>
      <c r="F271" s="59"/>
      <c r="G271" s="59"/>
      <c r="H271" s="59"/>
      <c r="I271" s="60"/>
      <c r="J271" s="59"/>
      <c r="K271" s="59"/>
      <c r="L271" s="59"/>
      <c r="M271" s="59"/>
      <c r="N271" s="59"/>
      <c r="O271" s="56"/>
    </row>
    <row r="272" spans="1:15">
      <c r="A272" s="59"/>
      <c r="B272" s="59"/>
      <c r="C272" s="59"/>
      <c r="D272" s="59"/>
      <c r="E272" s="59"/>
      <c r="F272" s="59"/>
      <c r="G272" s="59"/>
      <c r="H272" s="59"/>
      <c r="I272" s="60"/>
      <c r="J272" s="59"/>
      <c r="K272" s="59"/>
      <c r="L272" s="59"/>
      <c r="M272" s="59"/>
      <c r="N272" s="59"/>
      <c r="O272" s="33"/>
    </row>
    <row r="273" spans="1:15">
      <c r="A273" s="59"/>
      <c r="B273" s="59" t="s">
        <v>418</v>
      </c>
      <c r="C273" s="59"/>
      <c r="D273" s="59"/>
      <c r="E273" s="59"/>
      <c r="F273" s="59"/>
      <c r="G273" s="59"/>
      <c r="H273" s="59"/>
      <c r="I273" s="60"/>
      <c r="J273" s="59"/>
      <c r="K273" s="59"/>
      <c r="L273" s="59"/>
      <c r="M273" s="59"/>
      <c r="N273" s="59"/>
      <c r="O273" s="59"/>
    </row>
    <row r="274" spans="1:15">
      <c r="A274" s="59"/>
      <c r="B274" s="59" t="s">
        <v>419</v>
      </c>
      <c r="C274" s="59"/>
      <c r="D274" s="59"/>
      <c r="E274" s="59"/>
      <c r="F274" s="59"/>
      <c r="G274" s="59"/>
      <c r="H274" s="59"/>
      <c r="I274" s="60"/>
      <c r="J274" s="59"/>
      <c r="K274" s="59"/>
      <c r="L274" s="59"/>
      <c r="M274" s="59"/>
      <c r="N274" s="59"/>
      <c r="O274" s="59"/>
    </row>
    <row r="275" spans="1:15">
      <c r="A275" s="59"/>
      <c r="B275" s="59" t="s">
        <v>420</v>
      </c>
      <c r="C275" s="59"/>
      <c r="D275" s="59"/>
      <c r="E275" s="59"/>
      <c r="F275" s="59"/>
      <c r="G275" s="59"/>
      <c r="H275" s="59"/>
      <c r="I275" s="60" t="s">
        <v>468</v>
      </c>
      <c r="J275" s="59"/>
      <c r="K275" s="59"/>
      <c r="L275" s="59"/>
      <c r="M275" s="59"/>
      <c r="N275" s="59"/>
      <c r="O275" s="59"/>
    </row>
    <row r="276" spans="1:15">
      <c r="A276" s="59"/>
      <c r="B276" s="59"/>
      <c r="C276" s="59"/>
      <c r="D276" s="59"/>
      <c r="E276" s="59"/>
      <c r="F276" s="59"/>
      <c r="G276" s="59"/>
      <c r="H276" s="59"/>
      <c r="I276" s="60"/>
      <c r="J276" s="59"/>
      <c r="K276" s="59"/>
      <c r="L276" s="59"/>
      <c r="M276" s="59"/>
      <c r="N276" s="59"/>
      <c r="O276" s="59"/>
    </row>
  </sheetData>
  <mergeCells count="85">
    <mergeCell ref="A261:O261"/>
    <mergeCell ref="A260:O260"/>
    <mergeCell ref="G177:H177"/>
    <mergeCell ref="I177:J177"/>
    <mergeCell ref="K177:L177"/>
    <mergeCell ref="G178:H178"/>
    <mergeCell ref="I178:J178"/>
    <mergeCell ref="K178:L178"/>
    <mergeCell ref="G173:H173"/>
    <mergeCell ref="I173:J173"/>
    <mergeCell ref="K173:L173"/>
    <mergeCell ref="G174:H174"/>
    <mergeCell ref="I174:J174"/>
    <mergeCell ref="K174:L174"/>
    <mergeCell ref="G175:H175"/>
    <mergeCell ref="I175:J175"/>
    <mergeCell ref="K175:L175"/>
    <mergeCell ref="G176:H176"/>
    <mergeCell ref="I176:J176"/>
    <mergeCell ref="K176:L176"/>
    <mergeCell ref="G171:H171"/>
    <mergeCell ref="I171:J171"/>
    <mergeCell ref="K171:L171"/>
    <mergeCell ref="G172:H172"/>
    <mergeCell ref="I172:J172"/>
    <mergeCell ref="K172:L172"/>
    <mergeCell ref="G169:H169"/>
    <mergeCell ref="G170:H170"/>
    <mergeCell ref="I169:J169"/>
    <mergeCell ref="I170:J170"/>
    <mergeCell ref="K169:L169"/>
    <mergeCell ref="K170:L170"/>
    <mergeCell ref="K101:L101"/>
    <mergeCell ref="C6:O6"/>
    <mergeCell ref="C8:O8"/>
    <mergeCell ref="C9:O9"/>
    <mergeCell ref="G96:H96"/>
    <mergeCell ref="I96:J96"/>
    <mergeCell ref="K96:L96"/>
    <mergeCell ref="G99:H99"/>
    <mergeCell ref="I99:J99"/>
    <mergeCell ref="K99:L99"/>
    <mergeCell ref="G100:H100"/>
    <mergeCell ref="I100:J100"/>
    <mergeCell ref="K100:L100"/>
    <mergeCell ref="M2:O4"/>
    <mergeCell ref="G263:H263"/>
    <mergeCell ref="G264:H264"/>
    <mergeCell ref="I263:J263"/>
    <mergeCell ref="I264:J264"/>
    <mergeCell ref="K263:L263"/>
    <mergeCell ref="K264:L264"/>
    <mergeCell ref="G259:H259"/>
    <mergeCell ref="I259:J259"/>
    <mergeCell ref="K259:L259"/>
    <mergeCell ref="G262:H262"/>
    <mergeCell ref="I262:J262"/>
    <mergeCell ref="K262:L262"/>
    <mergeCell ref="C5:O5"/>
    <mergeCell ref="G101:H101"/>
    <mergeCell ref="I101:J101"/>
    <mergeCell ref="G102:H102"/>
    <mergeCell ref="I102:J102"/>
    <mergeCell ref="K102:L102"/>
    <mergeCell ref="G103:H103"/>
    <mergeCell ref="I103:J103"/>
    <mergeCell ref="K103:L103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G107:H107"/>
    <mergeCell ref="I107:J107"/>
    <mergeCell ref="K107:L107"/>
    <mergeCell ref="G108:H108"/>
    <mergeCell ref="I108:J108"/>
    <mergeCell ref="K108:L108"/>
    <mergeCell ref="G109:H109"/>
    <mergeCell ref="I109:J109"/>
    <mergeCell ref="K109:L109"/>
  </mergeCells>
  <pageMargins left="0.24" right="0.16" top="0.31496062992125984" bottom="0.19685039370078741" header="0.19685039370078741" footer="0.19685039370078741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01.01.2017г.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2018-07-10T10:11:22Z</dcterms:modified>
</cp:coreProperties>
</file>